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91" windowWidth="9765" windowHeight="2925" tabRatio="846" activeTab="0"/>
  </bookViews>
  <sheets>
    <sheet name="市民活動インデックスグラフ" sheetId="1" r:id="rId1"/>
    <sheet name="市民活動指数" sheetId="2" r:id="rId2"/>
  </sheets>
  <definedNames/>
  <calcPr fullCalcOnLoad="1"/>
</workbook>
</file>

<file path=xl/sharedStrings.xml><?xml version="1.0" encoding="utf-8"?>
<sst xmlns="http://schemas.openxmlformats.org/spreadsheetml/2006/main" count="62" uniqueCount="62">
  <si>
    <t>神奈川県</t>
  </si>
  <si>
    <t>和歌山県</t>
  </si>
  <si>
    <t>鹿児島県</t>
  </si>
  <si>
    <t>寄付指数</t>
  </si>
  <si>
    <t>ボランティア指数</t>
  </si>
  <si>
    <r>
      <t>北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海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道</t>
    </r>
  </si>
  <si>
    <r>
      <t>青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森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</si>
  <si>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岩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手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</si>
  <si>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宮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城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</si>
  <si>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秋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田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</si>
  <si>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山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形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</si>
  <si>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福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島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</si>
  <si>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茨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城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</si>
  <si>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栃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木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</si>
  <si>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群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馬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</si>
  <si>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埼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玉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</si>
  <si>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千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葉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</si>
  <si>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東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京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都</t>
    </r>
  </si>
  <si>
    <r>
      <t>新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潟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</si>
  <si>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富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山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</si>
  <si>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石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川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</si>
  <si>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福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井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</si>
  <si>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山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梨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</si>
  <si>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長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野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</si>
  <si>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岐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阜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</si>
  <si>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静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岡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</si>
  <si>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愛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知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</si>
  <si>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三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重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</si>
  <si>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滋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賀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</si>
  <si>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京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都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府</t>
    </r>
  </si>
  <si>
    <r>
      <t>大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阪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府</t>
    </r>
  </si>
  <si>
    <r>
      <t>兵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庫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</si>
  <si>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奈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良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</si>
  <si>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鳥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取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</si>
  <si>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島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根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</si>
  <si>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岡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山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</si>
  <si>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広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島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</si>
  <si>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山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口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</si>
  <si>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徳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島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</si>
  <si>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香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川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</si>
  <si>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愛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媛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</si>
  <si>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高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知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</si>
  <si>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福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岡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</si>
  <si>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佐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賀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</si>
  <si>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長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崎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</si>
  <si>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熊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本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</si>
  <si>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大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分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</si>
  <si>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宮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崎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</si>
  <si>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沖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縄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</si>
  <si>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t>市民活動インデックス</t>
  </si>
  <si>
    <t>非営利組織指数</t>
  </si>
  <si>
    <t>NPO法人シェア</t>
  </si>
  <si>
    <t>非営利組織シェア</t>
  </si>
  <si>
    <t>非営利雇用シェア</t>
  </si>
  <si>
    <t>家計寄付性向</t>
  </si>
  <si>
    <t>共同募金寄付性向</t>
  </si>
  <si>
    <t>献血指数</t>
  </si>
  <si>
    <t>ボランティア日数</t>
  </si>
  <si>
    <t>福祉ボランティア数　</t>
  </si>
  <si>
    <t>ボランティア行動者率</t>
  </si>
  <si>
    <t>市民活動インデックスのバックデータ</t>
  </si>
  <si>
    <t>図１　都道府県別に見る市民活動インデックス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</si>
</sst>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0.0000_);[Red]\(0.0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"/>
    <numFmt numFmtId="185" formatCode="0.0_);[Red]\(0.0\)"/>
    <numFmt numFmtId="186" formatCode="0.00000_);[Red]\(0.00000\)"/>
  </numFmts>
  <fonts count="1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Ｐ明朝"/>
      <family val="1"/>
    </font>
    <font>
      <sz val="16"/>
      <name val="ＭＳ 明朝"/>
      <family val="1"/>
    </font>
    <font>
      <sz val="16"/>
      <name val="Times New Roman"/>
      <family val="1"/>
    </font>
    <font>
      <sz val="16"/>
      <name val="ＭＳ Ｐゴシック"/>
      <family val="3"/>
    </font>
    <font>
      <b/>
      <sz val="16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8"/>
      <name val="Times New Roman"/>
      <family val="1"/>
    </font>
    <font>
      <sz val="10.75"/>
      <name val="ＭＳ Ｐゴシック"/>
      <family val="3"/>
    </font>
    <font>
      <sz val="9"/>
      <name val="ＭＳ Ｐゴシック"/>
      <family val="3"/>
    </font>
    <font>
      <sz val="8.25"/>
      <name val="Times New Roman"/>
      <family val="1"/>
    </font>
    <font>
      <sz val="8.5"/>
      <name val="ＭＳ Ｐゴシック"/>
      <family val="3"/>
    </font>
    <font>
      <sz val="8.5"/>
      <name val="Times New Roman"/>
      <family val="1"/>
    </font>
    <font>
      <sz val="10.25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178" fontId="5" fillId="0" borderId="0" xfId="0" applyNumberFormat="1" applyFont="1" applyBorder="1" applyAlignment="1">
      <alignment horizontal="distributed"/>
    </xf>
    <xf numFmtId="178" fontId="5" fillId="0" borderId="0" xfId="0" applyNumberFormat="1" applyFont="1" applyBorder="1" applyAlignment="1">
      <alignment horizontal="right"/>
    </xf>
    <xf numFmtId="178" fontId="6" fillId="0" borderId="0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 wrapText="1"/>
    </xf>
    <xf numFmtId="178" fontId="5" fillId="0" borderId="1" xfId="0" applyNumberFormat="1" applyFont="1" applyBorder="1" applyAlignment="1">
      <alignment horizontal="distributed"/>
    </xf>
    <xf numFmtId="178" fontId="5" fillId="0" borderId="1" xfId="0" applyNumberFormat="1" applyFont="1" applyBorder="1" applyAlignment="1">
      <alignment horizontal="right"/>
    </xf>
    <xf numFmtId="178" fontId="6" fillId="0" borderId="1" xfId="0" applyNumberFormat="1" applyFont="1" applyBorder="1" applyAlignment="1">
      <alignment vertical="center"/>
    </xf>
    <xf numFmtId="178" fontId="6" fillId="0" borderId="1" xfId="0" applyNumberFormat="1" applyFont="1" applyBorder="1" applyAlignment="1">
      <alignment vertical="center" wrapText="1"/>
    </xf>
    <xf numFmtId="178" fontId="6" fillId="0" borderId="0" xfId="0" applyNumberFormat="1" applyFont="1" applyBorder="1" applyAlignment="1">
      <alignment horizontal="distributed"/>
    </xf>
    <xf numFmtId="178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vertical="center" wrapText="1"/>
    </xf>
    <xf numFmtId="178" fontId="6" fillId="0" borderId="0" xfId="0" applyNumberFormat="1" applyFont="1" applyBorder="1" applyAlignment="1">
      <alignment horizontal="right" vertical="center"/>
    </xf>
    <xf numFmtId="178" fontId="5" fillId="0" borderId="2" xfId="0" applyNumberFormat="1" applyFont="1" applyBorder="1" applyAlignment="1">
      <alignment horizontal="right" vertical="center" wrapText="1"/>
    </xf>
    <xf numFmtId="178" fontId="6" fillId="0" borderId="3" xfId="0" applyNumberFormat="1" applyFont="1" applyBorder="1" applyAlignment="1">
      <alignment vertical="center"/>
    </xf>
    <xf numFmtId="178" fontId="8" fillId="0" borderId="2" xfId="0" applyNumberFormat="1" applyFont="1" applyBorder="1" applyAlignment="1">
      <alignment horizontal="center" vertical="center" wrapText="1"/>
    </xf>
    <xf numFmtId="178" fontId="8" fillId="0" borderId="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178" fontId="4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.20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title>
    <c:plotArea>
      <c:layout>
        <c:manualLayout>
          <c:xMode val="edge"/>
          <c:yMode val="edge"/>
          <c:x val="0.0085"/>
          <c:y val="0.128"/>
          <c:w val="0.97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'市民活動指数'!$E$3</c:f>
              <c:strCache>
                <c:ptCount val="1"/>
                <c:pt idx="0">
                  <c:v>非営利組織指数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'市民活動指数'!$E$4:$E$50</c:f>
              <c:numCache>
                <c:ptCount val="47"/>
                <c:pt idx="0">
                  <c:v>53.498144549730476</c:v>
                </c:pt>
                <c:pt idx="1">
                  <c:v>44.52087942295071</c:v>
                </c:pt>
                <c:pt idx="2">
                  <c:v>43.87048318331113</c:v>
                </c:pt>
                <c:pt idx="3">
                  <c:v>42.862206117616374</c:v>
                </c:pt>
                <c:pt idx="4">
                  <c:v>45.3302849467068</c:v>
                </c:pt>
                <c:pt idx="5">
                  <c:v>47.52449938112449</c:v>
                </c:pt>
                <c:pt idx="6">
                  <c:v>50.64808149686895</c:v>
                </c:pt>
                <c:pt idx="7">
                  <c:v>40.77699376340907</c:v>
                </c:pt>
                <c:pt idx="8">
                  <c:v>46.43379854588682</c:v>
                </c:pt>
                <c:pt idx="9">
                  <c:v>56.629118269158596</c:v>
                </c:pt>
                <c:pt idx="10">
                  <c:v>44.18252183102149</c:v>
                </c:pt>
                <c:pt idx="11">
                  <c:v>46.042138286801155</c:v>
                </c:pt>
                <c:pt idx="12">
                  <c:v>54.70924068141073</c:v>
                </c:pt>
                <c:pt idx="13">
                  <c:v>46.95359260421531</c:v>
                </c:pt>
                <c:pt idx="14">
                  <c:v>48.429681043772774</c:v>
                </c:pt>
                <c:pt idx="15">
                  <c:v>37.14834059902477</c:v>
                </c:pt>
                <c:pt idx="16">
                  <c:v>50.17684876179635</c:v>
                </c:pt>
                <c:pt idx="17">
                  <c:v>53.48989947715609</c:v>
                </c:pt>
                <c:pt idx="18">
                  <c:v>43.10521915589882</c:v>
                </c:pt>
                <c:pt idx="19">
                  <c:v>47.82424257653077</c:v>
                </c:pt>
                <c:pt idx="20">
                  <c:v>41.32609696563845</c:v>
                </c:pt>
                <c:pt idx="21">
                  <c:v>45.774521633241726</c:v>
                </c:pt>
                <c:pt idx="22">
                  <c:v>37.795021866989735</c:v>
                </c:pt>
                <c:pt idx="23">
                  <c:v>52.88605187021458</c:v>
                </c:pt>
                <c:pt idx="24">
                  <c:v>47.90421080010185</c:v>
                </c:pt>
                <c:pt idx="25">
                  <c:v>60.00552963119998</c:v>
                </c:pt>
                <c:pt idx="26">
                  <c:v>51.548427787258184</c:v>
                </c:pt>
                <c:pt idx="27">
                  <c:v>45.146657800203734</c:v>
                </c:pt>
                <c:pt idx="28">
                  <c:v>44.79938167725705</c:v>
                </c:pt>
                <c:pt idx="29">
                  <c:v>42.436038230906895</c:v>
                </c:pt>
                <c:pt idx="30">
                  <c:v>49.9926804666228</c:v>
                </c:pt>
                <c:pt idx="31">
                  <c:v>48.8505712680718</c:v>
                </c:pt>
                <c:pt idx="32">
                  <c:v>54.389005310969765</c:v>
                </c:pt>
                <c:pt idx="33">
                  <c:v>46.96712463572808</c:v>
                </c:pt>
                <c:pt idx="34">
                  <c:v>56.2142380815069</c:v>
                </c:pt>
                <c:pt idx="35">
                  <c:v>54.264950748853856</c:v>
                </c:pt>
                <c:pt idx="36">
                  <c:v>46.418441995895535</c:v>
                </c:pt>
                <c:pt idx="37">
                  <c:v>50.33680446217983</c:v>
                </c:pt>
                <c:pt idx="38">
                  <c:v>58.84301231451238</c:v>
                </c:pt>
                <c:pt idx="39">
                  <c:v>57.31950200746016</c:v>
                </c:pt>
                <c:pt idx="40">
                  <c:v>57.913435623179915</c:v>
                </c:pt>
                <c:pt idx="41">
                  <c:v>58.91306168928142</c:v>
                </c:pt>
                <c:pt idx="42">
                  <c:v>63.02530657474364</c:v>
                </c:pt>
                <c:pt idx="43">
                  <c:v>59.9530269082762</c:v>
                </c:pt>
                <c:pt idx="44">
                  <c:v>59.79375453936458</c:v>
                </c:pt>
                <c:pt idx="45">
                  <c:v>56.293434364455436</c:v>
                </c:pt>
                <c:pt idx="46">
                  <c:v>56.73331688808124</c:v>
                </c:pt>
              </c:numCache>
            </c:numRef>
          </c:val>
          <c:smooth val="0"/>
        </c:ser>
        <c:axId val="33262869"/>
        <c:axId val="30930366"/>
      </c:lineChart>
      <c:catAx>
        <c:axId val="332628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930366"/>
        <c:crosses val="autoZero"/>
        <c:auto val="1"/>
        <c:lblOffset val="100"/>
        <c:noMultiLvlLbl val="0"/>
      </c:catAx>
      <c:valAx>
        <c:axId val="30930366"/>
        <c:scaling>
          <c:orientation val="minMax"/>
          <c:max val="80"/>
          <c:min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262869"/>
        <c:crossesAt val="1"/>
        <c:crossBetween val="between"/>
        <c:dispUnits/>
        <c:majorUnit val="20"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"/>
          <c:y val="0.133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title>
    <c:plotArea>
      <c:layout>
        <c:manualLayout>
          <c:xMode val="edge"/>
          <c:yMode val="edge"/>
          <c:x val="0.018"/>
          <c:y val="0.06"/>
          <c:w val="0.968"/>
          <c:h val="0.9"/>
        </c:manualLayout>
      </c:layout>
      <c:lineChart>
        <c:grouping val="standard"/>
        <c:varyColors val="0"/>
        <c:ser>
          <c:idx val="0"/>
          <c:order val="0"/>
          <c:tx>
            <c:strRef>
              <c:f>'市民活動指数'!$Q$3</c:f>
              <c:strCache>
                <c:ptCount val="1"/>
                <c:pt idx="0">
                  <c:v>ボランティア日数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'市民活動指数'!$Q$4:$Q$50</c:f>
              <c:numCache>
                <c:ptCount val="47"/>
                <c:pt idx="0">
                  <c:v>55.60560716928389</c:v>
                </c:pt>
                <c:pt idx="1">
                  <c:v>54.824549864342686</c:v>
                </c:pt>
                <c:pt idx="2">
                  <c:v>38.38123818136974</c:v>
                </c:pt>
                <c:pt idx="3">
                  <c:v>48.4938748663981</c:v>
                </c:pt>
                <c:pt idx="4">
                  <c:v>29.625174710186638</c:v>
                </c:pt>
                <c:pt idx="5">
                  <c:v>34.88703444873798</c:v>
                </c:pt>
                <c:pt idx="6">
                  <c:v>45.08188769218121</c:v>
                </c:pt>
                <c:pt idx="7">
                  <c:v>54.0846008386089</c:v>
                </c:pt>
                <c:pt idx="8">
                  <c:v>49.192715612924445</c:v>
                </c:pt>
                <c:pt idx="9">
                  <c:v>43.47866480309134</c:v>
                </c:pt>
                <c:pt idx="10">
                  <c:v>54.41346707226837</c:v>
                </c:pt>
                <c:pt idx="11">
                  <c:v>50.097097755487965</c:v>
                </c:pt>
                <c:pt idx="12">
                  <c:v>64.89607827016363</c:v>
                </c:pt>
                <c:pt idx="13">
                  <c:v>64.89607827016363</c:v>
                </c:pt>
                <c:pt idx="14">
                  <c:v>43.149798569431894</c:v>
                </c:pt>
                <c:pt idx="15">
                  <c:v>38.71010441502919</c:v>
                </c:pt>
                <c:pt idx="16">
                  <c:v>43.23201512784675</c:v>
                </c:pt>
                <c:pt idx="17">
                  <c:v>35.87363314971636</c:v>
                </c:pt>
                <c:pt idx="18">
                  <c:v>44.87634629614405</c:v>
                </c:pt>
                <c:pt idx="19">
                  <c:v>39.94335279125217</c:v>
                </c:pt>
                <c:pt idx="20">
                  <c:v>41.46435912192717</c:v>
                </c:pt>
                <c:pt idx="21">
                  <c:v>56.50998931184741</c:v>
                </c:pt>
                <c:pt idx="22">
                  <c:v>62.34736495930281</c:v>
                </c:pt>
                <c:pt idx="23">
                  <c:v>51.5358875277481</c:v>
                </c:pt>
                <c:pt idx="24">
                  <c:v>39.162295486310946</c:v>
                </c:pt>
                <c:pt idx="25">
                  <c:v>52.6869193455562</c:v>
                </c:pt>
                <c:pt idx="26">
                  <c:v>70.19904628792239</c:v>
                </c:pt>
                <c:pt idx="27">
                  <c:v>65.22494450382307</c:v>
                </c:pt>
                <c:pt idx="28">
                  <c:v>68.8013647948697</c:v>
                </c:pt>
                <c:pt idx="29">
                  <c:v>48.699416262435264</c:v>
                </c:pt>
                <c:pt idx="30">
                  <c:v>34.59927649428595</c:v>
                </c:pt>
                <c:pt idx="31">
                  <c:v>35.996957987338654</c:v>
                </c:pt>
                <c:pt idx="32">
                  <c:v>47.54838444462715</c:v>
                </c:pt>
                <c:pt idx="33">
                  <c:v>51.86475376140755</c:v>
                </c:pt>
                <c:pt idx="34">
                  <c:v>51.82364548220012</c:v>
                </c:pt>
                <c:pt idx="35">
                  <c:v>50.50818054756229</c:v>
                </c:pt>
                <c:pt idx="36">
                  <c:v>38.21680506454001</c:v>
                </c:pt>
                <c:pt idx="37">
                  <c:v>48.946065937679855</c:v>
                </c:pt>
                <c:pt idx="38">
                  <c:v>53.71462632574201</c:v>
                </c:pt>
                <c:pt idx="39">
                  <c:v>48.20611691194607</c:v>
                </c:pt>
                <c:pt idx="40">
                  <c:v>49.52158184658391</c:v>
                </c:pt>
                <c:pt idx="41">
                  <c:v>64.97829482857848</c:v>
                </c:pt>
                <c:pt idx="42">
                  <c:v>63.786154731562945</c:v>
                </c:pt>
                <c:pt idx="43">
                  <c:v>62.75844775137713</c:v>
                </c:pt>
                <c:pt idx="44">
                  <c:v>59.798651648442004</c:v>
                </c:pt>
                <c:pt idx="45">
                  <c:v>48.45276658719067</c:v>
                </c:pt>
                <c:pt idx="46">
                  <c:v>48.904957658472426</c:v>
                </c:pt>
              </c:numCache>
            </c:numRef>
          </c:val>
          <c:smooth val="0"/>
        </c:ser>
        <c:axId val="47424767"/>
        <c:axId val="24169720"/>
      </c:lineChart>
      <c:catAx>
        <c:axId val="47424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169720"/>
        <c:crosses val="autoZero"/>
        <c:auto val="1"/>
        <c:lblOffset val="100"/>
        <c:noMultiLvlLbl val="0"/>
      </c:catAx>
      <c:valAx>
        <c:axId val="24169720"/>
        <c:scaling>
          <c:orientation val="minMax"/>
          <c:max val="80"/>
          <c:min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424767"/>
        <c:crossesAt val="1"/>
        <c:crossBetween val="between"/>
        <c:dispUnits/>
        <c:majorUnit val="20"/>
        <c:minorUnit val="2"/>
      </c:valAx>
      <c:spPr>
        <a:noFill/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.10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title>
    <c:plotArea>
      <c:layout>
        <c:manualLayout>
          <c:xMode val="edge"/>
          <c:yMode val="edge"/>
          <c:x val="0"/>
          <c:y val="0.0955"/>
          <c:w val="0.983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'市民活動指数'!$R$3</c:f>
              <c:strCache>
                <c:ptCount val="1"/>
                <c:pt idx="0">
                  <c:v>福祉ボランティア数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'市民活動指数'!$A$4:$A$50</c:f>
              <c:strCache>
                <c:ptCount val="47"/>
                <c:pt idx="0">
                  <c:v>北 海 道</c:v>
                </c:pt>
                <c:pt idx="1">
                  <c:v>青 森 県</c:v>
                </c:pt>
                <c:pt idx="2">
                  <c:v>岩 手 県</c:v>
                </c:pt>
                <c:pt idx="3">
                  <c:v>宮 城 県</c:v>
                </c:pt>
                <c:pt idx="4">
                  <c:v>秋 田 県</c:v>
                </c:pt>
                <c:pt idx="5">
                  <c:v>山 形 県</c:v>
                </c:pt>
                <c:pt idx="6">
                  <c:v>福 島 県</c:v>
                </c:pt>
                <c:pt idx="7">
                  <c:v>茨 城 県</c:v>
                </c:pt>
                <c:pt idx="8">
                  <c:v>栃 木 県</c:v>
                </c:pt>
                <c:pt idx="9">
                  <c:v>群 馬 県</c:v>
                </c:pt>
                <c:pt idx="10">
                  <c:v>埼 玉 県</c:v>
                </c:pt>
                <c:pt idx="11">
                  <c:v>千 葉 県</c:v>
                </c:pt>
                <c:pt idx="12">
                  <c:v>東 京 都</c:v>
                </c:pt>
                <c:pt idx="13">
                  <c:v>神奈川県</c:v>
                </c:pt>
                <c:pt idx="14">
                  <c:v>新 潟 県</c:v>
                </c:pt>
                <c:pt idx="15">
                  <c:v>富 山 県</c:v>
                </c:pt>
                <c:pt idx="16">
                  <c:v>石 川 県</c:v>
                </c:pt>
                <c:pt idx="17">
                  <c:v>福 井 県</c:v>
                </c:pt>
                <c:pt idx="18">
                  <c:v>山 梨 県</c:v>
                </c:pt>
                <c:pt idx="19">
                  <c:v>長 野 県</c:v>
                </c:pt>
                <c:pt idx="20">
                  <c:v>岐 阜 県</c:v>
                </c:pt>
                <c:pt idx="21">
                  <c:v>静 岡 県</c:v>
                </c:pt>
                <c:pt idx="22">
                  <c:v>愛 知 県</c:v>
                </c:pt>
                <c:pt idx="23">
                  <c:v>三 重 県</c:v>
                </c:pt>
                <c:pt idx="24">
                  <c:v>滋 賀 県</c:v>
                </c:pt>
                <c:pt idx="25">
                  <c:v>京 都 府</c:v>
                </c:pt>
                <c:pt idx="26">
                  <c:v>大 阪 府</c:v>
                </c:pt>
                <c:pt idx="27">
                  <c:v>兵 庫 県</c:v>
                </c:pt>
                <c:pt idx="28">
                  <c:v>奈 良 県</c:v>
                </c:pt>
                <c:pt idx="29">
                  <c:v>和歌山県</c:v>
                </c:pt>
                <c:pt idx="30">
                  <c:v>鳥 取 県</c:v>
                </c:pt>
                <c:pt idx="31">
                  <c:v>島 根 県</c:v>
                </c:pt>
                <c:pt idx="32">
                  <c:v>岡 山 県</c:v>
                </c:pt>
                <c:pt idx="33">
                  <c:v>広 島 県</c:v>
                </c:pt>
                <c:pt idx="34">
                  <c:v>山 口 県</c:v>
                </c:pt>
                <c:pt idx="35">
                  <c:v>徳 島 県</c:v>
                </c:pt>
                <c:pt idx="36">
                  <c:v>香 川 県</c:v>
                </c:pt>
                <c:pt idx="37">
                  <c:v>愛 媛 県</c:v>
                </c:pt>
                <c:pt idx="38">
                  <c:v>高 知 県</c:v>
                </c:pt>
                <c:pt idx="39">
                  <c:v>福 岡 県</c:v>
                </c:pt>
                <c:pt idx="40">
                  <c:v>佐 賀 県</c:v>
                </c:pt>
                <c:pt idx="41">
                  <c:v>長 崎 県</c:v>
                </c:pt>
                <c:pt idx="42">
                  <c:v>熊 本 県</c:v>
                </c:pt>
                <c:pt idx="43">
                  <c:v>大 分 県</c:v>
                </c:pt>
                <c:pt idx="44">
                  <c:v>宮 崎 県</c:v>
                </c:pt>
                <c:pt idx="45">
                  <c:v>鹿児島県</c:v>
                </c:pt>
                <c:pt idx="46">
                  <c:v>沖 縄 県</c:v>
                </c:pt>
              </c:strCache>
            </c:strRef>
          </c:cat>
          <c:val>
            <c:numRef>
              <c:f>'市民活動指数'!$R$4:$R$50</c:f>
              <c:numCache>
                <c:ptCount val="47"/>
                <c:pt idx="0">
                  <c:v>45.97485372689153</c:v>
                </c:pt>
                <c:pt idx="1">
                  <c:v>53.46007688884929</c:v>
                </c:pt>
                <c:pt idx="2">
                  <c:v>55.291337277254</c:v>
                </c:pt>
                <c:pt idx="3">
                  <c:v>42.28281276764871</c:v>
                </c:pt>
                <c:pt idx="4">
                  <c:v>62.22917273380793</c:v>
                </c:pt>
                <c:pt idx="5">
                  <c:v>56.81717147024305</c:v>
                </c:pt>
                <c:pt idx="6">
                  <c:v>51.957047772985696</c:v>
                </c:pt>
                <c:pt idx="7">
                  <c:v>41.99964595956716</c:v>
                </c:pt>
                <c:pt idx="8">
                  <c:v>41.91093526045918</c:v>
                </c:pt>
                <c:pt idx="9">
                  <c:v>44.507775424064455</c:v>
                </c:pt>
                <c:pt idx="10">
                  <c:v>49.67747853735929</c:v>
                </c:pt>
                <c:pt idx="11">
                  <c:v>37.933976335595425</c:v>
                </c:pt>
                <c:pt idx="12">
                  <c:v>36.07717386942426</c:v>
                </c:pt>
                <c:pt idx="13">
                  <c:v>37.41023172590541</c:v>
                </c:pt>
                <c:pt idx="14">
                  <c:v>60.703122015572326</c:v>
                </c:pt>
                <c:pt idx="15">
                  <c:v>50.23800744413254</c:v>
                </c:pt>
                <c:pt idx="16">
                  <c:v>45.90137603429633</c:v>
                </c:pt>
                <c:pt idx="17">
                  <c:v>54.5138550863681</c:v>
                </c:pt>
                <c:pt idx="18">
                  <c:v>87.46394826281181</c:v>
                </c:pt>
                <c:pt idx="19">
                  <c:v>57.441648270269056</c:v>
                </c:pt>
                <c:pt idx="20">
                  <c:v>45.85321184220569</c:v>
                </c:pt>
                <c:pt idx="21">
                  <c:v>44.43581729834974</c:v>
                </c:pt>
                <c:pt idx="22">
                  <c:v>40.40939455118156</c:v>
                </c:pt>
                <c:pt idx="23">
                  <c:v>42.22174751269483</c:v>
                </c:pt>
                <c:pt idx="24">
                  <c:v>42.91448734189395</c:v>
                </c:pt>
                <c:pt idx="25">
                  <c:v>43.431518468706486</c:v>
                </c:pt>
                <c:pt idx="26">
                  <c:v>42.022930153141225</c:v>
                </c:pt>
                <c:pt idx="27">
                  <c:v>44.91119566690065</c:v>
                </c:pt>
                <c:pt idx="28">
                  <c:v>41.877038681344644</c:v>
                </c:pt>
                <c:pt idx="29">
                  <c:v>56.891597008492674</c:v>
                </c:pt>
                <c:pt idx="30">
                  <c:v>81.65938949309833</c:v>
                </c:pt>
                <c:pt idx="31">
                  <c:v>56.63762920896396</c:v>
                </c:pt>
                <c:pt idx="32">
                  <c:v>41.2718447657121</c:v>
                </c:pt>
                <c:pt idx="33">
                  <c:v>46.560754835353464</c:v>
                </c:pt>
                <c:pt idx="34">
                  <c:v>64.23061797911748</c:v>
                </c:pt>
                <c:pt idx="35">
                  <c:v>52.381687390450296</c:v>
                </c:pt>
                <c:pt idx="36">
                  <c:v>60.063110034733675</c:v>
                </c:pt>
                <c:pt idx="37">
                  <c:v>49.215264626036166</c:v>
                </c:pt>
                <c:pt idx="38">
                  <c:v>49.268297452223415</c:v>
                </c:pt>
                <c:pt idx="39">
                  <c:v>43.925991640197026</c:v>
                </c:pt>
                <c:pt idx="40">
                  <c:v>49.982026746717935</c:v>
                </c:pt>
                <c:pt idx="41">
                  <c:v>46.426804577504114</c:v>
                </c:pt>
                <c:pt idx="42">
                  <c:v>50.38402217100429</c:v>
                </c:pt>
                <c:pt idx="43">
                  <c:v>46.791221692579825</c:v>
                </c:pt>
                <c:pt idx="44">
                  <c:v>51.15853784640349</c:v>
                </c:pt>
                <c:pt idx="45">
                  <c:v>48.21071420562503</c:v>
                </c:pt>
                <c:pt idx="46">
                  <c:v>53.07149994586228</c:v>
                </c:pt>
              </c:numCache>
            </c:numRef>
          </c:val>
          <c:smooth val="0"/>
        </c:ser>
        <c:axId val="16200889"/>
        <c:axId val="11590274"/>
      </c:lineChart>
      <c:catAx>
        <c:axId val="16200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11590274"/>
        <c:crosses val="autoZero"/>
        <c:auto val="1"/>
        <c:lblOffset val="100"/>
        <c:tickLblSkip val="1"/>
        <c:noMultiLvlLbl val="0"/>
      </c:catAx>
      <c:valAx>
        <c:axId val="11590274"/>
        <c:scaling>
          <c:orientation val="minMax"/>
          <c:max val="100"/>
          <c:min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200889"/>
        <c:crossesAt val="1"/>
        <c:crossBetween val="between"/>
        <c:dispUnits/>
        <c:majorUnit val="20"/>
        <c:minorUnit val="2"/>
      </c:valAx>
      <c:spPr>
        <a:noFill/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.22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title>
    <c:plotArea>
      <c:layout>
        <c:manualLayout>
          <c:xMode val="edge"/>
          <c:yMode val="edge"/>
          <c:x val="0.01275"/>
          <c:y val="0.143"/>
          <c:w val="0.972"/>
          <c:h val="0.8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'市民活動指数'!$C$3</c:f>
              <c:strCache>
                <c:ptCount val="1"/>
                <c:pt idx="0">
                  <c:v>市民活動インデックス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'市民活動指数'!$C$4:$C$50</c:f>
              <c:numCache>
                <c:ptCount val="47"/>
                <c:pt idx="0">
                  <c:v>50.829059982554256</c:v>
                </c:pt>
                <c:pt idx="1">
                  <c:v>46.60463303567747</c:v>
                </c:pt>
                <c:pt idx="2">
                  <c:v>49.83656067696969</c:v>
                </c:pt>
                <c:pt idx="3">
                  <c:v>45.68854070174868</c:v>
                </c:pt>
                <c:pt idx="4">
                  <c:v>49.30720846458301</c:v>
                </c:pt>
                <c:pt idx="5">
                  <c:v>48.381713380467374</c:v>
                </c:pt>
                <c:pt idx="6">
                  <c:v>51.132862944320344</c:v>
                </c:pt>
                <c:pt idx="7">
                  <c:v>43.22676595885515</c:v>
                </c:pt>
                <c:pt idx="8">
                  <c:v>45.52630684606681</c:v>
                </c:pt>
                <c:pt idx="9">
                  <c:v>49.77601381459056</c:v>
                </c:pt>
                <c:pt idx="10">
                  <c:v>43.48590034840634</c:v>
                </c:pt>
                <c:pt idx="11">
                  <c:v>41.912605520558365</c:v>
                </c:pt>
                <c:pt idx="12">
                  <c:v>46.69096704611451</c:v>
                </c:pt>
                <c:pt idx="13">
                  <c:v>43.5881768765262</c:v>
                </c:pt>
                <c:pt idx="14">
                  <c:v>48.38139991729753</c:v>
                </c:pt>
                <c:pt idx="15">
                  <c:v>44.28913896025976</c:v>
                </c:pt>
                <c:pt idx="16">
                  <c:v>52.129246439167204</c:v>
                </c:pt>
                <c:pt idx="17">
                  <c:v>52.400201701029665</c:v>
                </c:pt>
                <c:pt idx="18">
                  <c:v>53.48136763966867</c:v>
                </c:pt>
                <c:pt idx="19">
                  <c:v>50.219446932710994</c:v>
                </c:pt>
                <c:pt idx="20">
                  <c:v>44.73476260336079</c:v>
                </c:pt>
                <c:pt idx="21">
                  <c:v>47.67553380096091</c:v>
                </c:pt>
                <c:pt idx="22">
                  <c:v>42.055505173864006</c:v>
                </c:pt>
                <c:pt idx="23">
                  <c:v>48.88114230736192</c:v>
                </c:pt>
                <c:pt idx="24">
                  <c:v>46.721035752776736</c:v>
                </c:pt>
                <c:pt idx="25">
                  <c:v>50.99585596068947</c:v>
                </c:pt>
                <c:pt idx="26">
                  <c:v>48.008052022565835</c:v>
                </c:pt>
                <c:pt idx="27">
                  <c:v>48.70540883416907</c:v>
                </c:pt>
                <c:pt idx="28">
                  <c:v>46.9442207165629</c:v>
                </c:pt>
                <c:pt idx="29">
                  <c:v>46.95757663423004</c:v>
                </c:pt>
                <c:pt idx="30">
                  <c:v>55.27750765239827</c:v>
                </c:pt>
                <c:pt idx="31">
                  <c:v>54.65850500749113</c:v>
                </c:pt>
                <c:pt idx="32">
                  <c:v>54.05388749052614</c:v>
                </c:pt>
                <c:pt idx="33">
                  <c:v>48.73981929716287</c:v>
                </c:pt>
                <c:pt idx="34">
                  <c:v>55.754582394532335</c:v>
                </c:pt>
                <c:pt idx="35">
                  <c:v>52.0328629216509</c:v>
                </c:pt>
                <c:pt idx="36">
                  <c:v>53.74898353293356</c:v>
                </c:pt>
                <c:pt idx="37">
                  <c:v>54.761019369468045</c:v>
                </c:pt>
                <c:pt idx="38">
                  <c:v>53.75203239950533</c:v>
                </c:pt>
                <c:pt idx="39">
                  <c:v>49.60663773863644</c:v>
                </c:pt>
                <c:pt idx="40">
                  <c:v>52.12215259092525</c:v>
                </c:pt>
                <c:pt idx="41">
                  <c:v>54.22335479174941</c:v>
                </c:pt>
                <c:pt idx="42">
                  <c:v>59.15169177478421</c:v>
                </c:pt>
                <c:pt idx="43">
                  <c:v>53.93177879070403</c:v>
                </c:pt>
                <c:pt idx="44">
                  <c:v>55.79574597807081</c:v>
                </c:pt>
                <c:pt idx="45">
                  <c:v>55.027104229338065</c:v>
                </c:pt>
                <c:pt idx="46">
                  <c:v>58.79091109102674</c:v>
                </c:pt>
              </c:numCache>
            </c:numRef>
          </c:val>
        </c:ser>
        <c:axId val="37203603"/>
        <c:axId val="66396972"/>
      </c:barChart>
      <c:catAx>
        <c:axId val="372036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396972"/>
        <c:crosses val="autoZero"/>
        <c:auto val="1"/>
        <c:lblOffset val="100"/>
        <c:noMultiLvlLbl val="0"/>
      </c:catAx>
      <c:valAx>
        <c:axId val="66396972"/>
        <c:scaling>
          <c:orientation val="minMax"/>
          <c:max val="60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203603"/>
        <c:crossesAt val="1"/>
        <c:crossBetween val="between"/>
        <c:dispUnits/>
        <c:majorUnit val="5"/>
        <c:minorUnit val="5"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.24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title>
    <c:plotArea>
      <c:layout>
        <c:manualLayout>
          <c:xMode val="edge"/>
          <c:yMode val="edge"/>
          <c:x val="0.014"/>
          <c:y val="0.12725"/>
          <c:w val="0.96975"/>
          <c:h val="0.846"/>
        </c:manualLayout>
      </c:layout>
      <c:lineChart>
        <c:grouping val="standard"/>
        <c:varyColors val="0"/>
        <c:ser>
          <c:idx val="0"/>
          <c:order val="0"/>
          <c:tx>
            <c:strRef>
              <c:f>'市民活動指数'!$O$3</c:f>
              <c:strCache>
                <c:ptCount val="1"/>
                <c:pt idx="0">
                  <c:v>ボランティア指数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'市民活動指数'!$O$4:$O$50</c:f>
              <c:numCache>
                <c:ptCount val="47"/>
                <c:pt idx="0">
                  <c:v>47.73772112032139</c:v>
                </c:pt>
                <c:pt idx="1">
                  <c:v>48.72537734496071</c:v>
                </c:pt>
                <c:pt idx="2">
                  <c:v>48.769599683391014</c:v>
                </c:pt>
                <c:pt idx="3">
                  <c:v>48.53787181698274</c:v>
                </c:pt>
                <c:pt idx="4">
                  <c:v>47.576669218420726</c:v>
                </c:pt>
                <c:pt idx="5">
                  <c:v>50.53425115139743</c:v>
                </c:pt>
                <c:pt idx="6">
                  <c:v>50.11179010810728</c:v>
                </c:pt>
                <c:pt idx="7">
                  <c:v>46.27243379188028</c:v>
                </c:pt>
                <c:pt idx="8">
                  <c:v>46.29944172305276</c:v>
                </c:pt>
                <c:pt idx="9">
                  <c:v>46.800864465389964</c:v>
                </c:pt>
                <c:pt idx="10">
                  <c:v>47.767624475509685</c:v>
                </c:pt>
                <c:pt idx="11">
                  <c:v>41.6807658942109</c:v>
                </c:pt>
                <c:pt idx="12">
                  <c:v>43.79412101836028</c:v>
                </c:pt>
                <c:pt idx="13">
                  <c:v>44.67861448225776</c:v>
                </c:pt>
                <c:pt idx="14">
                  <c:v>48.861991720823</c:v>
                </c:pt>
                <c:pt idx="15">
                  <c:v>47.4882057136173</c:v>
                </c:pt>
                <c:pt idx="16">
                  <c:v>49.677312899118114</c:v>
                </c:pt>
                <c:pt idx="17">
                  <c:v>50.535486102168996</c:v>
                </c:pt>
                <c:pt idx="18">
                  <c:v>66.64710229429984</c:v>
                </c:pt>
                <c:pt idx="19">
                  <c:v>53.161417607361535</c:v>
                </c:pt>
                <c:pt idx="20">
                  <c:v>50.832602880063064</c:v>
                </c:pt>
                <c:pt idx="21">
                  <c:v>50.09365795457276</c:v>
                </c:pt>
                <c:pt idx="22">
                  <c:v>47.83639342837741</c:v>
                </c:pt>
                <c:pt idx="23">
                  <c:v>48.72459606981901</c:v>
                </c:pt>
                <c:pt idx="24">
                  <c:v>49.672527961514305</c:v>
                </c:pt>
                <c:pt idx="25">
                  <c:v>45.84368995217207</c:v>
                </c:pt>
                <c:pt idx="26">
                  <c:v>46.81012771040148</c:v>
                </c:pt>
                <c:pt idx="27">
                  <c:v>51.54325270949007</c:v>
                </c:pt>
                <c:pt idx="28">
                  <c:v>53.99806817751746</c:v>
                </c:pt>
                <c:pt idx="29">
                  <c:v>49.07457191190556</c:v>
                </c:pt>
                <c:pt idx="30">
                  <c:v>59.01249840424546</c:v>
                </c:pt>
                <c:pt idx="31">
                  <c:v>51.357875896420126</c:v>
                </c:pt>
                <c:pt idx="32">
                  <c:v>48.472573469174115</c:v>
                </c:pt>
                <c:pt idx="33">
                  <c:v>49.69369946183114</c:v>
                </c:pt>
                <c:pt idx="34">
                  <c:v>55.643307890861735</c:v>
                </c:pt>
                <c:pt idx="35">
                  <c:v>48.24754694177884</c:v>
                </c:pt>
                <c:pt idx="36">
                  <c:v>47.88460491572034</c:v>
                </c:pt>
                <c:pt idx="37">
                  <c:v>48.2118607747598</c:v>
                </c:pt>
                <c:pt idx="38">
                  <c:v>49.23220405274904</c:v>
                </c:pt>
                <c:pt idx="39">
                  <c:v>46.56890414179418</c:v>
                </c:pt>
                <c:pt idx="40">
                  <c:v>53.50083608039639</c:v>
                </c:pt>
                <c:pt idx="41">
                  <c:v>52.91987761892894</c:v>
                </c:pt>
                <c:pt idx="42">
                  <c:v>57.50941049334401</c:v>
                </c:pt>
                <c:pt idx="43">
                  <c:v>55.088959650333074</c:v>
                </c:pt>
                <c:pt idx="44">
                  <c:v>54.897921733023615</c:v>
                </c:pt>
                <c:pt idx="45">
                  <c:v>55.121615076478484</c:v>
                </c:pt>
                <c:pt idx="46">
                  <c:v>46.549297487829875</c:v>
                </c:pt>
              </c:numCache>
            </c:numRef>
          </c:val>
          <c:smooth val="0"/>
        </c:ser>
        <c:axId val="60701837"/>
        <c:axId val="9445622"/>
      </c:lineChart>
      <c:catAx>
        <c:axId val="607018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445622"/>
        <c:crosses val="autoZero"/>
        <c:auto val="1"/>
        <c:lblOffset val="100"/>
        <c:noMultiLvlLbl val="0"/>
      </c:catAx>
      <c:valAx>
        <c:axId val="9445622"/>
        <c:scaling>
          <c:orientation val="minMax"/>
          <c:max val="80"/>
          <c:min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701837"/>
        <c:crossesAt val="1"/>
        <c:crossBetween val="between"/>
        <c:dispUnits/>
        <c:majorUnit val="20"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"/>
          <c:y val="0.216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title>
    <c:plotArea>
      <c:layout>
        <c:manualLayout>
          <c:xMode val="edge"/>
          <c:yMode val="edge"/>
          <c:x val="0.014"/>
          <c:y val="0.10175"/>
          <c:w val="0.96875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'市民活動指数'!$G$3</c:f>
              <c:strCache>
                <c:ptCount val="1"/>
                <c:pt idx="0">
                  <c:v>非営利組織シェア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'市民活動指数'!$G$4:$G$50</c:f>
              <c:numCache>
                <c:ptCount val="47"/>
                <c:pt idx="0">
                  <c:v>57.079849470722046</c:v>
                </c:pt>
                <c:pt idx="1">
                  <c:v>51.90630606053919</c:v>
                </c:pt>
                <c:pt idx="2">
                  <c:v>48.95324688667104</c:v>
                </c:pt>
                <c:pt idx="3">
                  <c:v>45.55726583397144</c:v>
                </c:pt>
                <c:pt idx="4">
                  <c:v>49.482795382269956</c:v>
                </c:pt>
                <c:pt idx="5">
                  <c:v>54.71750581707622</c:v>
                </c:pt>
                <c:pt idx="6">
                  <c:v>52.95610969730521</c:v>
                </c:pt>
                <c:pt idx="7">
                  <c:v>37.94040875132876</c:v>
                </c:pt>
                <c:pt idx="8">
                  <c:v>43.82612213503829</c:v>
                </c:pt>
                <c:pt idx="9">
                  <c:v>46.23982586270882</c:v>
                </c:pt>
                <c:pt idx="10">
                  <c:v>37.10533682538093</c:v>
                </c:pt>
                <c:pt idx="11">
                  <c:v>34.442318586780075</c:v>
                </c:pt>
                <c:pt idx="12">
                  <c:v>49.14595579671592</c:v>
                </c:pt>
                <c:pt idx="13">
                  <c:v>43.21962765547825</c:v>
                </c:pt>
                <c:pt idx="14">
                  <c:v>56.627546903514926</c:v>
                </c:pt>
                <c:pt idx="15">
                  <c:v>36.37867861753163</c:v>
                </c:pt>
                <c:pt idx="16">
                  <c:v>54.77424618425011</c:v>
                </c:pt>
                <c:pt idx="17">
                  <c:v>48.23749787244653</c:v>
                </c:pt>
                <c:pt idx="18">
                  <c:v>37.45686785585886</c:v>
                </c:pt>
                <c:pt idx="19">
                  <c:v>47.90479851501806</c:v>
                </c:pt>
                <c:pt idx="20">
                  <c:v>37.32838872605389</c:v>
                </c:pt>
                <c:pt idx="21">
                  <c:v>44.219533556516005</c:v>
                </c:pt>
                <c:pt idx="22">
                  <c:v>36.81445679969297</c:v>
                </c:pt>
                <c:pt idx="23">
                  <c:v>46.278766881096296</c:v>
                </c:pt>
                <c:pt idx="24">
                  <c:v>46.632022313859274</c:v>
                </c:pt>
                <c:pt idx="25">
                  <c:v>46.68706806933429</c:v>
                </c:pt>
                <c:pt idx="26">
                  <c:v>45.08247381373147</c:v>
                </c:pt>
                <c:pt idx="27">
                  <c:v>38.764064456900606</c:v>
                </c:pt>
                <c:pt idx="28">
                  <c:v>30.74259720445675</c:v>
                </c:pt>
                <c:pt idx="29">
                  <c:v>34.11777815835124</c:v>
                </c:pt>
                <c:pt idx="30">
                  <c:v>61.13046968440719</c:v>
                </c:pt>
                <c:pt idx="31">
                  <c:v>59.52004708684004</c:v>
                </c:pt>
                <c:pt idx="32">
                  <c:v>53.665750288878264</c:v>
                </c:pt>
                <c:pt idx="33">
                  <c:v>49.19036725326991</c:v>
                </c:pt>
                <c:pt idx="34">
                  <c:v>60.51800654052875</c:v>
                </c:pt>
                <c:pt idx="35">
                  <c:v>56.009838599875195</c:v>
                </c:pt>
                <c:pt idx="36">
                  <c:v>46.7048953282296</c:v>
                </c:pt>
                <c:pt idx="37">
                  <c:v>50.51709286187448</c:v>
                </c:pt>
                <c:pt idx="38">
                  <c:v>54.30858795676664</c:v>
                </c:pt>
                <c:pt idx="39">
                  <c:v>57.63452337811195</c:v>
                </c:pt>
                <c:pt idx="40">
                  <c:v>66.04802350142933</c:v>
                </c:pt>
                <c:pt idx="41">
                  <c:v>67.4906486937257</c:v>
                </c:pt>
                <c:pt idx="42">
                  <c:v>66.48712136916106</c:v>
                </c:pt>
                <c:pt idx="43">
                  <c:v>66.31627396968398</c:v>
                </c:pt>
                <c:pt idx="44">
                  <c:v>69.73673801871969</c:v>
                </c:pt>
                <c:pt idx="45">
                  <c:v>63.04861500612927</c:v>
                </c:pt>
                <c:pt idx="46">
                  <c:v>61.05353977177007</c:v>
                </c:pt>
              </c:numCache>
            </c:numRef>
          </c:val>
          <c:smooth val="0"/>
        </c:ser>
        <c:axId val="9937839"/>
        <c:axId val="22331688"/>
      </c:lineChart>
      <c:catAx>
        <c:axId val="99378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331688"/>
        <c:crosses val="autoZero"/>
        <c:auto val="1"/>
        <c:lblOffset val="100"/>
        <c:noMultiLvlLbl val="0"/>
      </c:catAx>
      <c:valAx>
        <c:axId val="22331688"/>
        <c:scaling>
          <c:orientation val="minMax"/>
          <c:max val="80"/>
          <c:min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937839"/>
        <c:crossesAt val="1"/>
        <c:crossBetween val="between"/>
        <c:dispUnits/>
        <c:majorUnit val="20"/>
      </c:valAx>
      <c:spPr>
        <a:noFill/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.16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title>
    <c:plotArea>
      <c:layout>
        <c:manualLayout>
          <c:xMode val="edge"/>
          <c:yMode val="edge"/>
          <c:x val="0.014"/>
          <c:y val="0.10575"/>
          <c:w val="0.9677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'市民活動指数'!$F$3</c:f>
              <c:strCache>
                <c:ptCount val="1"/>
                <c:pt idx="0">
                  <c:v>NPO法人シェア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'市民活動指数'!$F$4:$F$50</c:f>
              <c:numCache>
                <c:ptCount val="47"/>
                <c:pt idx="0">
                  <c:v>47.34794696354859</c:v>
                </c:pt>
                <c:pt idx="1">
                  <c:v>37.22159514836142</c:v>
                </c:pt>
                <c:pt idx="2">
                  <c:v>42.20457072332785</c:v>
                </c:pt>
                <c:pt idx="3">
                  <c:v>46.8761103248589</c:v>
                </c:pt>
                <c:pt idx="4">
                  <c:v>38.16312409722148</c:v>
                </c:pt>
                <c:pt idx="5">
                  <c:v>47.29786750931081</c:v>
                </c:pt>
                <c:pt idx="6">
                  <c:v>43.90608103737755</c:v>
                </c:pt>
                <c:pt idx="7">
                  <c:v>46.78978940633266</c:v>
                </c:pt>
                <c:pt idx="8">
                  <c:v>45.95745045431437</c:v>
                </c:pt>
                <c:pt idx="9">
                  <c:v>72.28569992721629</c:v>
                </c:pt>
                <c:pt idx="10">
                  <c:v>41.55004453583792</c:v>
                </c:pt>
                <c:pt idx="11">
                  <c:v>59.474046693899915</c:v>
                </c:pt>
                <c:pt idx="12">
                  <c:v>53.172783745560906</c:v>
                </c:pt>
                <c:pt idx="13">
                  <c:v>54.76584827717529</c:v>
                </c:pt>
                <c:pt idx="14">
                  <c:v>38.308330311794506</c:v>
                </c:pt>
                <c:pt idx="15">
                  <c:v>35.4688046578056</c:v>
                </c:pt>
                <c:pt idx="16">
                  <c:v>47.573783195484914</c:v>
                </c:pt>
                <c:pt idx="17">
                  <c:v>62.58797279420568</c:v>
                </c:pt>
                <c:pt idx="18">
                  <c:v>58.44107337937949</c:v>
                </c:pt>
                <c:pt idx="19">
                  <c:v>52.889584692879055</c:v>
                </c:pt>
                <c:pt idx="20">
                  <c:v>47.58597594337604</c:v>
                </c:pt>
                <c:pt idx="21">
                  <c:v>50.584332407372386</c:v>
                </c:pt>
                <c:pt idx="22">
                  <c:v>32.366795157629966</c:v>
                </c:pt>
                <c:pt idx="23">
                  <c:v>70.382111177007</c:v>
                </c:pt>
                <c:pt idx="24">
                  <c:v>63.58692346621897</c:v>
                </c:pt>
                <c:pt idx="25">
                  <c:v>74.03415038721027</c:v>
                </c:pt>
                <c:pt idx="26">
                  <c:v>54.10422768213125</c:v>
                </c:pt>
                <c:pt idx="27">
                  <c:v>54.091372507942715</c:v>
                </c:pt>
                <c:pt idx="28">
                  <c:v>62.41083328550567</c:v>
                </c:pt>
                <c:pt idx="29">
                  <c:v>58.23540200900496</c:v>
                </c:pt>
                <c:pt idx="30">
                  <c:v>41.476916579787186</c:v>
                </c:pt>
                <c:pt idx="31">
                  <c:v>38.13873993048472</c:v>
                </c:pt>
                <c:pt idx="32">
                  <c:v>47.4801115382663</c:v>
                </c:pt>
                <c:pt idx="33">
                  <c:v>39.365465684783885</c:v>
                </c:pt>
                <c:pt idx="34">
                  <c:v>45.92710817775885</c:v>
                </c:pt>
                <c:pt idx="35">
                  <c:v>51.57430343300384</c:v>
                </c:pt>
                <c:pt idx="36">
                  <c:v>46.26732091700295</c:v>
                </c:pt>
                <c:pt idx="37">
                  <c:v>47.25988246632413</c:v>
                </c:pt>
                <c:pt idx="38">
                  <c:v>65.71599728929891</c:v>
                </c:pt>
                <c:pt idx="39">
                  <c:v>46.601060745187844</c:v>
                </c:pt>
                <c:pt idx="40">
                  <c:v>52.0873750325777</c:v>
                </c:pt>
                <c:pt idx="41">
                  <c:v>44.70657276061756</c:v>
                </c:pt>
                <c:pt idx="42">
                  <c:v>52.32328692723406</c:v>
                </c:pt>
                <c:pt idx="43">
                  <c:v>48.75706026342911</c:v>
                </c:pt>
                <c:pt idx="44">
                  <c:v>45.20011965612776</c:v>
                </c:pt>
                <c:pt idx="45">
                  <c:v>34.27126193357924</c:v>
                </c:pt>
                <c:pt idx="46">
                  <c:v>63.18224727500579</c:v>
                </c:pt>
              </c:numCache>
            </c:numRef>
          </c:val>
          <c:smooth val="0"/>
        </c:ser>
        <c:axId val="66767465"/>
        <c:axId val="64036274"/>
      </c:lineChart>
      <c:catAx>
        <c:axId val="667674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036274"/>
        <c:crosses val="autoZero"/>
        <c:auto val="1"/>
        <c:lblOffset val="100"/>
        <c:noMultiLvlLbl val="0"/>
      </c:catAx>
      <c:valAx>
        <c:axId val="64036274"/>
        <c:scaling>
          <c:orientation val="minMax"/>
          <c:max val="80"/>
          <c:min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767465"/>
        <c:crossesAt val="1"/>
        <c:crossBetween val="between"/>
        <c:dispUnits/>
        <c:majorUnit val="20"/>
      </c:valAx>
      <c:spPr>
        <a:noFill/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.2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title>
    <c:plotArea>
      <c:layout>
        <c:manualLayout>
          <c:xMode val="edge"/>
          <c:yMode val="edge"/>
          <c:x val="0.016"/>
          <c:y val="0.18475"/>
          <c:w val="0.96775"/>
          <c:h val="0.81525"/>
        </c:manualLayout>
      </c:layout>
      <c:lineChart>
        <c:grouping val="standard"/>
        <c:varyColors val="0"/>
        <c:ser>
          <c:idx val="0"/>
          <c:order val="0"/>
          <c:tx>
            <c:strRef>
              <c:f>'市民活動指数'!$P$3</c:f>
              <c:strCache>
                <c:ptCount val="1"/>
                <c:pt idx="0">
                  <c:v>ボランティア行動者率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'市民活動指数'!$P$4:$P$50</c:f>
              <c:numCache>
                <c:ptCount val="47"/>
                <c:pt idx="0">
                  <c:v>41.632702464788736</c:v>
                </c:pt>
                <c:pt idx="1">
                  <c:v>37.891505281690144</c:v>
                </c:pt>
                <c:pt idx="2">
                  <c:v>52.63622359154929</c:v>
                </c:pt>
                <c:pt idx="3">
                  <c:v>54.8369278169014</c:v>
                </c:pt>
                <c:pt idx="4">
                  <c:v>50.87566021126761</c:v>
                </c:pt>
                <c:pt idx="5">
                  <c:v>59.89854753521127</c:v>
                </c:pt>
                <c:pt idx="6">
                  <c:v>53.296434859154935</c:v>
                </c:pt>
                <c:pt idx="7">
                  <c:v>42.73305457746479</c:v>
                </c:pt>
                <c:pt idx="8">
                  <c:v>47.79467429577465</c:v>
                </c:pt>
                <c:pt idx="9">
                  <c:v>52.41615316901409</c:v>
                </c:pt>
                <c:pt idx="10">
                  <c:v>39.21192781690141</c:v>
                </c:pt>
                <c:pt idx="11">
                  <c:v>37.011223591549296</c:v>
                </c:pt>
                <c:pt idx="12">
                  <c:v>30.409110915492953</c:v>
                </c:pt>
                <c:pt idx="13">
                  <c:v>31.729533450704224</c:v>
                </c:pt>
                <c:pt idx="14">
                  <c:v>42.73305457746479</c:v>
                </c:pt>
                <c:pt idx="15">
                  <c:v>53.516505281690144</c:v>
                </c:pt>
                <c:pt idx="16">
                  <c:v>59.89854753521127</c:v>
                </c:pt>
                <c:pt idx="17">
                  <c:v>61.21897007042254</c:v>
                </c:pt>
                <c:pt idx="18">
                  <c:v>67.60101232394366</c:v>
                </c:pt>
                <c:pt idx="19">
                  <c:v>62.099251760563384</c:v>
                </c:pt>
                <c:pt idx="20">
                  <c:v>65.18023767605634</c:v>
                </c:pt>
                <c:pt idx="21">
                  <c:v>49.33516725352113</c:v>
                </c:pt>
                <c:pt idx="22">
                  <c:v>40.75242077464788</c:v>
                </c:pt>
                <c:pt idx="23">
                  <c:v>52.41615316901409</c:v>
                </c:pt>
                <c:pt idx="24">
                  <c:v>66.94080105633802</c:v>
                </c:pt>
                <c:pt idx="25">
                  <c:v>41.41263204225352</c:v>
                </c:pt>
                <c:pt idx="26">
                  <c:v>28.20840669014084</c:v>
                </c:pt>
                <c:pt idx="27">
                  <c:v>44.49361795774648</c:v>
                </c:pt>
                <c:pt idx="28">
                  <c:v>51.31580105633803</c:v>
                </c:pt>
                <c:pt idx="29">
                  <c:v>41.632702464788736</c:v>
                </c:pt>
                <c:pt idx="30">
                  <c:v>60.77882922535211</c:v>
                </c:pt>
                <c:pt idx="31">
                  <c:v>61.439040492957744</c:v>
                </c:pt>
                <c:pt idx="32">
                  <c:v>56.5974911971831</c:v>
                </c:pt>
                <c:pt idx="33">
                  <c:v>50.65558978873239</c:v>
                </c:pt>
                <c:pt idx="34">
                  <c:v>50.87566021126761</c:v>
                </c:pt>
                <c:pt idx="35">
                  <c:v>41.85277288732394</c:v>
                </c:pt>
                <c:pt idx="36">
                  <c:v>45.37389964788733</c:v>
                </c:pt>
                <c:pt idx="37">
                  <c:v>46.47425176056338</c:v>
                </c:pt>
                <c:pt idx="38">
                  <c:v>44.71368838028169</c:v>
                </c:pt>
                <c:pt idx="39">
                  <c:v>47.57460387323944</c:v>
                </c:pt>
                <c:pt idx="40">
                  <c:v>60.99889964788733</c:v>
                </c:pt>
                <c:pt idx="41">
                  <c:v>47.354533450704224</c:v>
                </c:pt>
                <c:pt idx="42">
                  <c:v>58.358054577464785</c:v>
                </c:pt>
                <c:pt idx="43">
                  <c:v>55.71720950704226</c:v>
                </c:pt>
                <c:pt idx="44">
                  <c:v>53.736575704225345</c:v>
                </c:pt>
                <c:pt idx="45">
                  <c:v>68.70136443661973</c:v>
                </c:pt>
                <c:pt idx="46">
                  <c:v>37.67143485915493</c:v>
                </c:pt>
              </c:numCache>
            </c:numRef>
          </c:val>
          <c:smooth val="0"/>
        </c:ser>
        <c:axId val="39455555"/>
        <c:axId val="19555676"/>
      </c:lineChart>
      <c:catAx>
        <c:axId val="39455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555676"/>
        <c:crosses val="autoZero"/>
        <c:auto val="1"/>
        <c:lblOffset val="100"/>
        <c:noMultiLvlLbl val="0"/>
      </c:catAx>
      <c:valAx>
        <c:axId val="19555676"/>
        <c:scaling>
          <c:orientation val="minMax"/>
          <c:max val="80"/>
          <c:min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455555"/>
        <c:crossesAt val="1"/>
        <c:crossBetween val="between"/>
        <c:dispUnits/>
        <c:majorUnit val="20"/>
      </c:valAx>
      <c:spPr>
        <a:noFill/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975"/>
          <c:y val="0.194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title>
    <c:plotArea>
      <c:layout>
        <c:manualLayout>
          <c:xMode val="edge"/>
          <c:yMode val="edge"/>
          <c:x val="0.01125"/>
          <c:y val="0.103"/>
          <c:w val="0.973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'市民活動指数'!$M$3</c:f>
              <c:strCache>
                <c:ptCount val="1"/>
                <c:pt idx="0">
                  <c:v>献血指数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'市民活動指数'!$M$4:$M$50</c:f>
              <c:numCache>
                <c:ptCount val="47"/>
                <c:pt idx="0">
                  <c:v>65.47204807629498</c:v>
                </c:pt>
                <c:pt idx="1">
                  <c:v>48.01941073544613</c:v>
                </c:pt>
                <c:pt idx="2">
                  <c:v>46.77621585195715</c:v>
                </c:pt>
                <c:pt idx="3">
                  <c:v>48.95683634034709</c:v>
                </c:pt>
                <c:pt idx="4">
                  <c:v>52.3300942302847</c:v>
                </c:pt>
                <c:pt idx="5">
                  <c:v>42.06743799670115</c:v>
                </c:pt>
                <c:pt idx="6">
                  <c:v>49.634839972047516</c:v>
                </c:pt>
                <c:pt idx="7">
                  <c:v>37.35746909451257</c:v>
                </c:pt>
                <c:pt idx="8">
                  <c:v>44.85843965358393</c:v>
                </c:pt>
                <c:pt idx="9">
                  <c:v>50.44476640419947</c:v>
                </c:pt>
                <c:pt idx="10">
                  <c:v>35.03222053992286</c:v>
                </c:pt>
                <c:pt idx="11">
                  <c:v>36.82009594779965</c:v>
                </c:pt>
                <c:pt idx="12">
                  <c:v>53.88221103139312</c:v>
                </c:pt>
                <c:pt idx="13">
                  <c:v>36.864944712828766</c:v>
                </c:pt>
                <c:pt idx="14">
                  <c:v>47.54112658703328</c:v>
                </c:pt>
                <c:pt idx="15">
                  <c:v>48.92697474597027</c:v>
                </c:pt>
                <c:pt idx="16">
                  <c:v>62.48535342121782</c:v>
                </c:pt>
                <c:pt idx="17">
                  <c:v>52.835080336375015</c:v>
                </c:pt>
                <c:pt idx="18">
                  <c:v>45.233251176936214</c:v>
                </c:pt>
                <c:pt idx="19">
                  <c:v>44.479239278972244</c:v>
                </c:pt>
                <c:pt idx="20">
                  <c:v>40.73074498657824</c:v>
                </c:pt>
                <c:pt idx="21">
                  <c:v>40.95188777366907</c:v>
                </c:pt>
                <c:pt idx="22">
                  <c:v>41.94007360610645</c:v>
                </c:pt>
                <c:pt idx="23">
                  <c:v>43.664025155730684</c:v>
                </c:pt>
                <c:pt idx="24">
                  <c:v>41.159108494808265</c:v>
                </c:pt>
                <c:pt idx="25">
                  <c:v>48.31099313090532</c:v>
                </c:pt>
                <c:pt idx="26">
                  <c:v>53.72847998991618</c:v>
                </c:pt>
                <c:pt idx="27">
                  <c:v>43.05404204347768</c:v>
                </c:pt>
                <c:pt idx="28">
                  <c:v>42.82706887137485</c:v>
                </c:pt>
                <c:pt idx="29">
                  <c:v>45.39367724369043</c:v>
                </c:pt>
                <c:pt idx="30">
                  <c:v>62.34022173807794</c:v>
                </c:pt>
                <c:pt idx="31">
                  <c:v>55.63250961397328</c:v>
                </c:pt>
                <c:pt idx="32">
                  <c:v>52.90749380819632</c:v>
                </c:pt>
                <c:pt idx="33">
                  <c:v>58.13726940004632</c:v>
                </c:pt>
                <c:pt idx="34">
                  <c:v>56.121796125506265</c:v>
                </c:pt>
                <c:pt idx="35">
                  <c:v>58.944202348690155</c:v>
                </c:pt>
                <c:pt idx="36">
                  <c:v>55.632698226139944</c:v>
                </c:pt>
                <c:pt idx="37">
                  <c:v>57.94402751607596</c:v>
                </c:pt>
                <c:pt idx="38">
                  <c:v>53.292232281664376</c:v>
                </c:pt>
                <c:pt idx="39">
                  <c:v>44.73346065319732</c:v>
                </c:pt>
                <c:pt idx="40">
                  <c:v>41.94391253496059</c:v>
                </c:pt>
                <c:pt idx="41">
                  <c:v>48.10402968861363</c:v>
                </c:pt>
                <c:pt idx="42">
                  <c:v>62.610844316868</c:v>
                </c:pt>
                <c:pt idx="43">
                  <c:v>45.98772181204995</c:v>
                </c:pt>
                <c:pt idx="44">
                  <c:v>55.541248024373985</c:v>
                </c:pt>
                <c:pt idx="45">
                  <c:v>53.69239914225636</c:v>
                </c:pt>
                <c:pt idx="46">
                  <c:v>94.65817944388155</c:v>
                </c:pt>
              </c:numCache>
            </c:numRef>
          </c:val>
          <c:smooth val="0"/>
        </c:ser>
        <c:axId val="41783357"/>
        <c:axId val="40505894"/>
      </c:lineChart>
      <c:catAx>
        <c:axId val="417833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505894"/>
        <c:crosses val="autoZero"/>
        <c:auto val="1"/>
        <c:lblOffset val="100"/>
        <c:noMultiLvlLbl val="0"/>
      </c:catAx>
      <c:valAx>
        <c:axId val="40505894"/>
        <c:scaling>
          <c:orientation val="minMax"/>
          <c:max val="80"/>
          <c:min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783357"/>
        <c:crossesAt val="1"/>
        <c:crossBetween val="between"/>
        <c:dispUnits/>
        <c:majorUnit val="20"/>
      </c:valAx>
      <c:spPr>
        <a:noFill/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0.15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title>
    <c:plotArea>
      <c:layout>
        <c:manualLayout>
          <c:xMode val="edge"/>
          <c:yMode val="edge"/>
          <c:x val="0.01275"/>
          <c:y val="0.074"/>
          <c:w val="0.969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'市民活動指数'!$L$3</c:f>
              <c:strCache>
                <c:ptCount val="1"/>
                <c:pt idx="0">
                  <c:v>共同募金寄付性向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'市民活動指数'!$L$4:$L$50</c:f>
              <c:numCache>
                <c:ptCount val="47"/>
                <c:pt idx="0">
                  <c:v>48.08554903597649</c:v>
                </c:pt>
                <c:pt idx="1">
                  <c:v>47.960547375905236</c:v>
                </c:pt>
                <c:pt idx="2">
                  <c:v>67.95967951258265</c:v>
                </c:pt>
                <c:pt idx="3">
                  <c:v>49.318685542325134</c:v>
                </c:pt>
                <c:pt idx="4">
                  <c:v>64.07407576512269</c:v>
                </c:pt>
                <c:pt idx="5">
                  <c:v>52.85821228085298</c:v>
                </c:pt>
                <c:pt idx="6">
                  <c:v>55.322493600410674</c:v>
                </c:pt>
                <c:pt idx="7">
                  <c:v>50.34378102661799</c:v>
                </c:pt>
                <c:pt idx="8">
                  <c:v>43.89474815417651</c:v>
                </c:pt>
                <c:pt idx="9">
                  <c:v>44.49291875428113</c:v>
                </c:pt>
                <c:pt idx="10">
                  <c:v>38.41691120203868</c:v>
                </c:pt>
                <c:pt idx="11">
                  <c:v>36.8078915454549</c:v>
                </c:pt>
                <c:pt idx="12">
                  <c:v>30.266303470808268</c:v>
                </c:pt>
                <c:pt idx="13">
                  <c:v>37.57429587626008</c:v>
                </c:pt>
                <c:pt idx="14">
                  <c:v>53.487852678229935</c:v>
                </c:pt>
                <c:pt idx="15">
                  <c:v>43.763719934156455</c:v>
                </c:pt>
                <c:pt idx="16">
                  <c:v>46.048165187007015</c:v>
                </c:pt>
                <c:pt idx="17">
                  <c:v>58.04242240212872</c:v>
                </c:pt>
                <c:pt idx="18">
                  <c:v>48.4811179426805</c:v>
                </c:pt>
                <c:pt idx="19">
                  <c:v>52.21875829664255</c:v>
                </c:pt>
                <c:pt idx="20">
                  <c:v>47.59131003256765</c:v>
                </c:pt>
                <c:pt idx="21">
                  <c:v>42.375870213511575</c:v>
                </c:pt>
                <c:pt idx="22">
                  <c:v>35.94114767129678</c:v>
                </c:pt>
                <c:pt idx="23">
                  <c:v>47.20301060424091</c:v>
                </c:pt>
                <c:pt idx="24">
                  <c:v>49.80512406480797</c:v>
                </c:pt>
                <c:pt idx="25">
                  <c:v>41.65018564825476</c:v>
                </c:pt>
                <c:pt idx="26">
                  <c:v>30.968787898294295</c:v>
                </c:pt>
                <c:pt idx="27">
                  <c:v>41.1243914379341</c:v>
                </c:pt>
                <c:pt idx="28">
                  <c:v>39.70870713132075</c:v>
                </c:pt>
                <c:pt idx="29">
                  <c:v>49.22537739974718</c:v>
                </c:pt>
                <c:pt idx="30">
                  <c:v>63.9839143254039</c:v>
                </c:pt>
                <c:pt idx="31">
                  <c:v>79.90226705458485</c:v>
                </c:pt>
                <c:pt idx="32">
                  <c:v>51.18005796850889</c:v>
                </c:pt>
                <c:pt idx="33">
                  <c:v>37.27816184692023</c:v>
                </c:pt>
                <c:pt idx="34">
                  <c:v>61.710121145949756</c:v>
                </c:pt>
                <c:pt idx="35">
                  <c:v>47.63107167182715</c:v>
                </c:pt>
                <c:pt idx="36">
                  <c:v>64.75918562800076</c:v>
                </c:pt>
                <c:pt idx="37">
                  <c:v>61.07489441077433</c:v>
                </c:pt>
                <c:pt idx="38">
                  <c:v>58.75538042175427</c:v>
                </c:pt>
                <c:pt idx="39">
                  <c:v>46.771465597683935</c:v>
                </c:pt>
                <c:pt idx="40">
                  <c:v>51.81379794945514</c:v>
                </c:pt>
                <c:pt idx="41">
                  <c:v>54.9074688567915</c:v>
                </c:pt>
                <c:pt idx="42">
                  <c:v>49.43613021969752</c:v>
                </c:pt>
                <c:pt idx="43">
                  <c:v>52.17992651254206</c:v>
                </c:pt>
                <c:pt idx="44">
                  <c:v>56.05875824393955</c:v>
                </c:pt>
                <c:pt idx="45">
                  <c:v>54.118796978903475</c:v>
                </c:pt>
                <c:pt idx="46">
                  <c:v>63.4265594816282</c:v>
                </c:pt>
              </c:numCache>
            </c:numRef>
          </c:val>
          <c:smooth val="0"/>
        </c:ser>
        <c:axId val="29008727"/>
        <c:axId val="59751952"/>
      </c:lineChart>
      <c:catAx>
        <c:axId val="290087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51952"/>
        <c:crosses val="autoZero"/>
        <c:auto val="1"/>
        <c:lblOffset val="100"/>
        <c:noMultiLvlLbl val="0"/>
      </c:catAx>
      <c:valAx>
        <c:axId val="59751952"/>
        <c:scaling>
          <c:orientation val="minMax"/>
          <c:max val="80"/>
          <c:min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9008727"/>
        <c:crossesAt val="1"/>
        <c:crossBetween val="between"/>
        <c:dispUnits/>
        <c:majorUnit val="20"/>
      </c:valAx>
      <c:spPr>
        <a:noFill/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.16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title>
    <c:plotArea>
      <c:layout>
        <c:manualLayout>
          <c:xMode val="edge"/>
          <c:yMode val="edge"/>
          <c:x val="0.0085"/>
          <c:y val="0.06775"/>
          <c:w val="0.97425"/>
          <c:h val="0.93225"/>
        </c:manualLayout>
      </c:layout>
      <c:lineChart>
        <c:grouping val="standard"/>
        <c:varyColors val="0"/>
        <c:ser>
          <c:idx val="0"/>
          <c:order val="0"/>
          <c:tx>
            <c:strRef>
              <c:f>'市民活動指数'!$K$3</c:f>
              <c:strCache>
                <c:ptCount val="1"/>
                <c:pt idx="0">
                  <c:v>家計寄付性向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'市民活動指数'!$K$4:$K$50</c:f>
              <c:numCache>
                <c:ptCount val="47"/>
                <c:pt idx="0">
                  <c:v>40.19634572056129</c:v>
                </c:pt>
                <c:pt idx="1">
                  <c:v>43.72296890601169</c:v>
                </c:pt>
                <c:pt idx="2">
                  <c:v>55.87290212808096</c:v>
                </c:pt>
                <c:pt idx="3">
                  <c:v>38.72111062926855</c:v>
                </c:pt>
                <c:pt idx="4">
                  <c:v>48.63984369045722</c:v>
                </c:pt>
                <c:pt idx="5">
                  <c:v>46.333518549086435</c:v>
                </c:pt>
                <c:pt idx="6">
                  <c:v>52.958818111496186</c:v>
                </c:pt>
                <c:pt idx="7">
                  <c:v>40.19136084269776</c:v>
                </c:pt>
                <c:pt idx="8">
                  <c:v>42.783853000022035</c:v>
                </c:pt>
                <c:pt idx="9">
                  <c:v>42.75649096918881</c:v>
                </c:pt>
                <c:pt idx="10">
                  <c:v>42.07353247410196</c:v>
                </c:pt>
                <c:pt idx="11">
                  <c:v>40.41674964873462</c:v>
                </c:pt>
                <c:pt idx="12">
                  <c:v>40.560103813516136</c:v>
                </c:pt>
                <c:pt idx="13">
                  <c:v>42.95773004022776</c:v>
                </c:pt>
                <c:pt idx="14">
                  <c:v>42.52860169662727</c:v>
                </c:pt>
                <c:pt idx="15">
                  <c:v>52.001917024284964</c:v>
                </c:pt>
                <c:pt idx="16">
                  <c:v>61.0672143615366</c:v>
                </c:pt>
                <c:pt idx="17">
                  <c:v>48.64815583278799</c:v>
                </c:pt>
                <c:pt idx="18">
                  <c:v>58.36097528680534</c:v>
                </c:pt>
                <c:pt idx="19">
                  <c:v>52.32004426710721</c:v>
                </c:pt>
                <c:pt idx="20">
                  <c:v>37.814708873996686</c:v>
                </c:pt>
                <c:pt idx="21">
                  <c:v>58.147507458024165</c:v>
                </c:pt>
                <c:pt idx="22">
                  <c:v>43.724079401271325</c:v>
                </c:pt>
                <c:pt idx="23">
                  <c:v>44.2313011861849</c:v>
                </c:pt>
                <c:pt idx="24">
                  <c:v>36.794872930525905</c:v>
                </c:pt>
                <c:pt idx="25">
                  <c:v>51.45386611692901</c:v>
                </c:pt>
                <c:pt idx="26">
                  <c:v>52.299533821903026</c:v>
                </c:pt>
                <c:pt idx="27">
                  <c:v>64.10051449702846</c:v>
                </c:pt>
                <c:pt idx="28">
                  <c:v>43.56986088204697</c:v>
                </c:pt>
                <c:pt idx="29">
                  <c:v>53.467304636195344</c:v>
                </c:pt>
                <c:pt idx="30">
                  <c:v>44.157896195497784</c:v>
                </c:pt>
                <c:pt idx="31">
                  <c:v>55.76642690538619</c:v>
                </c:pt>
                <c:pt idx="32">
                  <c:v>73.81269929759839</c:v>
                </c:pt>
                <c:pt idx="33">
                  <c:v>53.260470134821624</c:v>
                </c:pt>
                <c:pt idx="34">
                  <c:v>48.38668636222911</c:v>
                </c:pt>
                <c:pt idx="35">
                  <c:v>54.18299920244274</c:v>
                </c:pt>
                <c:pt idx="36">
                  <c:v>80.43982720741373</c:v>
                </c:pt>
                <c:pt idx="37">
                  <c:v>78.18425668754321</c:v>
                </c:pt>
                <c:pt idx="38">
                  <c:v>47.495029790345065</c:v>
                </c:pt>
                <c:pt idx="39">
                  <c:v>43.28959494908368</c:v>
                </c:pt>
                <c:pt idx="40">
                  <c:v>41.098847723182665</c:v>
                </c:pt>
                <c:pt idx="41">
                  <c:v>49.49987665570832</c:v>
                </c:pt>
                <c:pt idx="42">
                  <c:v>58.71410023222946</c:v>
                </c:pt>
                <c:pt idx="43">
                  <c:v>42.09240111591651</c:v>
                </c:pt>
                <c:pt idx="44">
                  <c:v>46.486678717159236</c:v>
                </c:pt>
                <c:pt idx="45">
                  <c:v>53.18759362008098</c:v>
                </c:pt>
                <c:pt idx="46">
                  <c:v>61.185617765997634</c:v>
                </c:pt>
              </c:numCache>
            </c:numRef>
          </c:val>
          <c:smooth val="0"/>
        </c:ser>
        <c:axId val="896657"/>
        <c:axId val="8069914"/>
      </c:lineChart>
      <c:catAx>
        <c:axId val="8966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069914"/>
        <c:crosses val="autoZero"/>
        <c:auto val="1"/>
        <c:lblOffset val="100"/>
        <c:noMultiLvlLbl val="0"/>
      </c:catAx>
      <c:valAx>
        <c:axId val="8069914"/>
        <c:scaling>
          <c:orientation val="minMax"/>
          <c:max val="100"/>
          <c:min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896657"/>
        <c:crossesAt val="1"/>
        <c:crossBetween val="between"/>
        <c:dispUnits/>
        <c:majorUnit val="20"/>
      </c:valAx>
      <c:spPr>
        <a:noFill/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0.2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title>
    <c:plotArea>
      <c:layout>
        <c:manualLayout>
          <c:xMode val="edge"/>
          <c:yMode val="edge"/>
          <c:x val="0.017"/>
          <c:y val="0.12575"/>
          <c:w val="0.96775"/>
          <c:h val="0.81125"/>
        </c:manualLayout>
      </c:layout>
      <c:lineChart>
        <c:grouping val="standard"/>
        <c:varyColors val="0"/>
        <c:ser>
          <c:idx val="0"/>
          <c:order val="0"/>
          <c:tx>
            <c:strRef>
              <c:f>'市民活動指数'!$J$3</c:f>
              <c:strCache>
                <c:ptCount val="1"/>
                <c:pt idx="0">
                  <c:v>寄付指数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'市民活動指数'!$J$4:$J$50</c:f>
              <c:numCache>
                <c:ptCount val="47"/>
                <c:pt idx="0">
                  <c:v>51.25131427761092</c:v>
                </c:pt>
                <c:pt idx="1">
                  <c:v>46.567642339121015</c:v>
                </c:pt>
                <c:pt idx="2">
                  <c:v>56.869599164206925</c:v>
                </c:pt>
                <c:pt idx="3">
                  <c:v>45.66554417064692</c:v>
                </c:pt>
                <c:pt idx="4">
                  <c:v>55.014671228621545</c:v>
                </c:pt>
                <c:pt idx="5">
                  <c:v>47.08638960888019</c:v>
                </c:pt>
                <c:pt idx="6">
                  <c:v>52.638717227984785</c:v>
                </c:pt>
                <c:pt idx="7">
                  <c:v>42.630870321276106</c:v>
                </c:pt>
                <c:pt idx="8">
                  <c:v>43.84568026926083</c:v>
                </c:pt>
                <c:pt idx="9">
                  <c:v>45.898058709223136</c:v>
                </c:pt>
                <c:pt idx="10">
                  <c:v>38.50755473868784</c:v>
                </c:pt>
                <c:pt idx="11">
                  <c:v>38.014912380663056</c:v>
                </c:pt>
                <c:pt idx="12">
                  <c:v>41.56953943857251</c:v>
                </c:pt>
                <c:pt idx="13">
                  <c:v>39.132323543105535</c:v>
                </c:pt>
                <c:pt idx="14">
                  <c:v>47.852526987296834</c:v>
                </c:pt>
                <c:pt idx="15">
                  <c:v>48.23087056813723</c:v>
                </c:pt>
                <c:pt idx="16">
                  <c:v>56.53357765658715</c:v>
                </c:pt>
                <c:pt idx="17">
                  <c:v>53.17521952376391</c:v>
                </c:pt>
                <c:pt idx="18">
                  <c:v>50.691781468807356</c:v>
                </c:pt>
                <c:pt idx="19">
                  <c:v>49.67268061424067</c:v>
                </c:pt>
                <c:pt idx="20">
                  <c:v>42.04558796438085</c:v>
                </c:pt>
                <c:pt idx="21">
                  <c:v>47.158421815068266</c:v>
                </c:pt>
                <c:pt idx="22">
                  <c:v>40.535100226224856</c:v>
                </c:pt>
                <c:pt idx="23">
                  <c:v>45.03277898205217</c:v>
                </c:pt>
                <c:pt idx="24">
                  <c:v>42.586368496714044</c:v>
                </c:pt>
                <c:pt idx="25">
                  <c:v>47.138348298696364</c:v>
                </c:pt>
                <c:pt idx="26">
                  <c:v>45.66560057003784</c:v>
                </c:pt>
                <c:pt idx="27">
                  <c:v>49.42631599281341</c:v>
                </c:pt>
                <c:pt idx="28">
                  <c:v>42.03521229491419</c:v>
                </c:pt>
                <c:pt idx="29">
                  <c:v>49.36211975987766</c:v>
                </c:pt>
                <c:pt idx="30">
                  <c:v>56.82734408632655</c:v>
                </c:pt>
                <c:pt idx="31">
                  <c:v>63.76706785798145</c:v>
                </c:pt>
                <c:pt idx="32">
                  <c:v>59.30008369143453</c:v>
                </c:pt>
                <c:pt idx="33">
                  <c:v>49.55863379392938</c:v>
                </c:pt>
                <c:pt idx="34">
                  <c:v>55.40620121122837</c:v>
                </c:pt>
                <c:pt idx="35">
                  <c:v>53.58609107432002</c:v>
                </c:pt>
                <c:pt idx="36">
                  <c:v>66.94390368718481</c:v>
                </c:pt>
                <c:pt idx="37">
                  <c:v>65.7343928714645</c:v>
                </c:pt>
                <c:pt idx="38">
                  <c:v>53.18088083125457</c:v>
                </c:pt>
                <c:pt idx="39">
                  <c:v>44.93150706665497</c:v>
                </c:pt>
                <c:pt idx="40">
                  <c:v>44.95218606919946</c:v>
                </c:pt>
                <c:pt idx="41">
                  <c:v>50.83712506703782</c:v>
                </c:pt>
                <c:pt idx="42">
                  <c:v>56.92035825626499</c:v>
                </c:pt>
                <c:pt idx="43">
                  <c:v>46.75334981350284</c:v>
                </c:pt>
                <c:pt idx="44">
                  <c:v>52.69556166182426</c:v>
                </c:pt>
                <c:pt idx="45">
                  <c:v>53.66626324708027</c:v>
                </c:pt>
                <c:pt idx="46">
                  <c:v>73.09011889716913</c:v>
                </c:pt>
              </c:numCache>
            </c:numRef>
          </c:val>
          <c:smooth val="0"/>
        </c:ser>
        <c:axId val="5520363"/>
        <c:axId val="49683268"/>
      </c:lineChart>
      <c:catAx>
        <c:axId val="55203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683268"/>
        <c:crosses val="autoZero"/>
        <c:auto val="1"/>
        <c:lblOffset val="100"/>
        <c:noMultiLvlLbl val="0"/>
      </c:catAx>
      <c:valAx>
        <c:axId val="49683268"/>
        <c:scaling>
          <c:orientation val="minMax"/>
          <c:max val="80"/>
          <c:min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20363"/>
        <c:crossesAt val="1"/>
        <c:crossBetween val="between"/>
        <c:dispUnits/>
        <c:majorUnit val="20"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0.16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title>
    <c:plotArea>
      <c:layout>
        <c:manualLayout>
          <c:xMode val="edge"/>
          <c:yMode val="edge"/>
          <c:x val="0.01425"/>
          <c:y val="0.0725"/>
          <c:w val="0.96775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'市民活動指数'!$H$3</c:f>
              <c:strCache>
                <c:ptCount val="1"/>
                <c:pt idx="0">
                  <c:v>非営利雇用シェア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'市民活動指数'!$H$4:$H$50</c:f>
              <c:numCache>
                <c:ptCount val="47"/>
                <c:pt idx="0">
                  <c:v>56.0666372149208</c:v>
                </c:pt>
                <c:pt idx="1">
                  <c:v>44.43473705995153</c:v>
                </c:pt>
                <c:pt idx="2">
                  <c:v>40.45363193993449</c:v>
                </c:pt>
                <c:pt idx="3">
                  <c:v>36.15324219401877</c:v>
                </c:pt>
                <c:pt idx="4">
                  <c:v>48.34493536062898</c:v>
                </c:pt>
                <c:pt idx="5">
                  <c:v>40.55812481698644</c:v>
                </c:pt>
                <c:pt idx="6">
                  <c:v>55.0820537559241</c:v>
                </c:pt>
                <c:pt idx="7">
                  <c:v>37.60078313256578</c:v>
                </c:pt>
                <c:pt idx="8">
                  <c:v>49.51782304830782</c:v>
                </c:pt>
                <c:pt idx="9">
                  <c:v>51.36182901755069</c:v>
                </c:pt>
                <c:pt idx="10">
                  <c:v>53.89218413184563</c:v>
                </c:pt>
                <c:pt idx="11">
                  <c:v>44.21004957972346</c:v>
                </c:pt>
                <c:pt idx="12">
                  <c:v>61.808982501955384</c:v>
                </c:pt>
                <c:pt idx="13">
                  <c:v>42.87530187999237</c:v>
                </c:pt>
                <c:pt idx="14">
                  <c:v>50.35316591600889</c:v>
                </c:pt>
                <c:pt idx="15">
                  <c:v>39.59753852173708</c:v>
                </c:pt>
                <c:pt idx="16">
                  <c:v>48.18251690565403</c:v>
                </c:pt>
                <c:pt idx="17">
                  <c:v>49.64422776481604</c:v>
                </c:pt>
                <c:pt idx="18">
                  <c:v>33.41771623245811</c:v>
                </c:pt>
                <c:pt idx="19">
                  <c:v>42.67834452169521</c:v>
                </c:pt>
                <c:pt idx="20">
                  <c:v>39.06392622748542</c:v>
                </c:pt>
                <c:pt idx="21">
                  <c:v>42.519698935836786</c:v>
                </c:pt>
                <c:pt idx="22">
                  <c:v>44.203813643646285</c:v>
                </c:pt>
                <c:pt idx="23">
                  <c:v>41.99727755254047</c:v>
                </c:pt>
                <c:pt idx="24">
                  <c:v>33.493686620227315</c:v>
                </c:pt>
                <c:pt idx="25">
                  <c:v>59.29537043705536</c:v>
                </c:pt>
                <c:pt idx="26">
                  <c:v>55.45858186591183</c:v>
                </c:pt>
                <c:pt idx="27">
                  <c:v>42.58453643576787</c:v>
                </c:pt>
                <c:pt idx="28">
                  <c:v>41.244714541808726</c:v>
                </c:pt>
                <c:pt idx="29">
                  <c:v>34.95493452536448</c:v>
                </c:pt>
                <c:pt idx="30">
                  <c:v>47.37065513567401</c:v>
                </c:pt>
                <c:pt idx="31">
                  <c:v>48.89292678689064</c:v>
                </c:pt>
                <c:pt idx="32">
                  <c:v>62.02115410576473</c:v>
                </c:pt>
                <c:pt idx="33">
                  <c:v>52.34554096913042</c:v>
                </c:pt>
                <c:pt idx="34">
                  <c:v>62.1975995262331</c:v>
                </c:pt>
                <c:pt idx="35">
                  <c:v>55.2107102136825</c:v>
                </c:pt>
                <c:pt idx="36">
                  <c:v>46.283109742454045</c:v>
                </c:pt>
                <c:pt idx="37">
                  <c:v>53.23343805834087</c:v>
                </c:pt>
                <c:pt idx="38">
                  <c:v>56.50445169747159</c:v>
                </c:pt>
                <c:pt idx="39">
                  <c:v>67.72292189908069</c:v>
                </c:pt>
                <c:pt idx="40">
                  <c:v>55.60490833553273</c:v>
                </c:pt>
                <c:pt idx="41">
                  <c:v>64.541963613501</c:v>
                </c:pt>
                <c:pt idx="42">
                  <c:v>70.26551142783579</c:v>
                </c:pt>
                <c:pt idx="43">
                  <c:v>64.78574649171551</c:v>
                </c:pt>
                <c:pt idx="44">
                  <c:v>64.44440594324627</c:v>
                </c:pt>
                <c:pt idx="45">
                  <c:v>71.56042615365779</c:v>
                </c:pt>
                <c:pt idx="46">
                  <c:v>45.96416361746783</c:v>
                </c:pt>
              </c:numCache>
            </c:numRef>
          </c:val>
          <c:smooth val="0"/>
        </c:ser>
        <c:axId val="44496229"/>
        <c:axId val="64921742"/>
      </c:lineChart>
      <c:catAx>
        <c:axId val="444962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921742"/>
        <c:crosses val="autoZero"/>
        <c:auto val="1"/>
        <c:lblOffset val="100"/>
        <c:noMultiLvlLbl val="0"/>
      </c:catAx>
      <c:valAx>
        <c:axId val="64921742"/>
        <c:scaling>
          <c:orientation val="minMax"/>
          <c:max val="80"/>
          <c:min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496229"/>
        <c:crossesAt val="1"/>
        <c:crossBetween val="between"/>
        <c:dispUnits/>
        <c:majorUnit val="20"/>
      </c:valAx>
      <c:spPr>
        <a:noFill/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9525</xdr:rowOff>
    </xdr:from>
    <xdr:to>
      <xdr:col>10</xdr:col>
      <xdr:colOff>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57150" y="2066925"/>
        <a:ext cx="6800850" cy="149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27</xdr:row>
      <xdr:rowOff>9525</xdr:rowOff>
    </xdr:from>
    <xdr:to>
      <xdr:col>10</xdr:col>
      <xdr:colOff>0</xdr:colOff>
      <xdr:row>35</xdr:row>
      <xdr:rowOff>133350</xdr:rowOff>
    </xdr:to>
    <xdr:graphicFrame>
      <xdr:nvGraphicFramePr>
        <xdr:cNvPr id="2" name="Chart 2"/>
        <xdr:cNvGraphicFramePr/>
      </xdr:nvGraphicFramePr>
      <xdr:xfrm>
        <a:off x="9525" y="4638675"/>
        <a:ext cx="6848475" cy="149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19</xdr:row>
      <xdr:rowOff>114300</xdr:rowOff>
    </xdr:from>
    <xdr:to>
      <xdr:col>10</xdr:col>
      <xdr:colOff>0</xdr:colOff>
      <xdr:row>28</xdr:row>
      <xdr:rowOff>95250</xdr:rowOff>
    </xdr:to>
    <xdr:graphicFrame>
      <xdr:nvGraphicFramePr>
        <xdr:cNvPr id="3" name="Chart 3"/>
        <xdr:cNvGraphicFramePr/>
      </xdr:nvGraphicFramePr>
      <xdr:xfrm>
        <a:off x="9525" y="3371850"/>
        <a:ext cx="6848475" cy="152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79</xdr:row>
      <xdr:rowOff>47625</xdr:rowOff>
    </xdr:from>
    <xdr:to>
      <xdr:col>10</xdr:col>
      <xdr:colOff>0</xdr:colOff>
      <xdr:row>88</xdr:row>
      <xdr:rowOff>85725</xdr:rowOff>
    </xdr:to>
    <xdr:graphicFrame>
      <xdr:nvGraphicFramePr>
        <xdr:cNvPr id="4" name="Chart 4"/>
        <xdr:cNvGraphicFramePr/>
      </xdr:nvGraphicFramePr>
      <xdr:xfrm>
        <a:off x="0" y="13592175"/>
        <a:ext cx="6858000" cy="1581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65</xdr:row>
      <xdr:rowOff>95250</xdr:rowOff>
    </xdr:from>
    <xdr:to>
      <xdr:col>10</xdr:col>
      <xdr:colOff>0</xdr:colOff>
      <xdr:row>75</xdr:row>
      <xdr:rowOff>38100</xdr:rowOff>
    </xdr:to>
    <xdr:graphicFrame>
      <xdr:nvGraphicFramePr>
        <xdr:cNvPr id="5" name="Chart 5"/>
        <xdr:cNvGraphicFramePr/>
      </xdr:nvGraphicFramePr>
      <xdr:xfrm>
        <a:off x="9525" y="11239500"/>
        <a:ext cx="6848475" cy="1657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59</xdr:row>
      <xdr:rowOff>0</xdr:rowOff>
    </xdr:from>
    <xdr:to>
      <xdr:col>10</xdr:col>
      <xdr:colOff>0</xdr:colOff>
      <xdr:row>68</xdr:row>
      <xdr:rowOff>85725</xdr:rowOff>
    </xdr:to>
    <xdr:graphicFrame>
      <xdr:nvGraphicFramePr>
        <xdr:cNvPr id="6" name="Chart 6"/>
        <xdr:cNvGraphicFramePr/>
      </xdr:nvGraphicFramePr>
      <xdr:xfrm>
        <a:off x="19050" y="10115550"/>
        <a:ext cx="6838950" cy="1628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49</xdr:row>
      <xdr:rowOff>95250</xdr:rowOff>
    </xdr:from>
    <xdr:to>
      <xdr:col>9</xdr:col>
      <xdr:colOff>676275</xdr:colOff>
      <xdr:row>59</xdr:row>
      <xdr:rowOff>0</xdr:rowOff>
    </xdr:to>
    <xdr:graphicFrame>
      <xdr:nvGraphicFramePr>
        <xdr:cNvPr id="7" name="Chart 7"/>
        <xdr:cNvGraphicFramePr/>
      </xdr:nvGraphicFramePr>
      <xdr:xfrm>
        <a:off x="0" y="8496300"/>
        <a:ext cx="6848475" cy="1619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41</xdr:row>
      <xdr:rowOff>76200</xdr:rowOff>
    </xdr:from>
    <xdr:to>
      <xdr:col>9</xdr:col>
      <xdr:colOff>676275</xdr:colOff>
      <xdr:row>50</xdr:row>
      <xdr:rowOff>133350</xdr:rowOff>
    </xdr:to>
    <xdr:graphicFrame>
      <xdr:nvGraphicFramePr>
        <xdr:cNvPr id="8" name="Chart 8"/>
        <xdr:cNvGraphicFramePr/>
      </xdr:nvGraphicFramePr>
      <xdr:xfrm>
        <a:off x="0" y="7105650"/>
        <a:ext cx="6848475" cy="1600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114300</xdr:rowOff>
    </xdr:from>
    <xdr:to>
      <xdr:col>10</xdr:col>
      <xdr:colOff>0</xdr:colOff>
      <xdr:row>43</xdr:row>
      <xdr:rowOff>104775</xdr:rowOff>
    </xdr:to>
    <xdr:graphicFrame>
      <xdr:nvGraphicFramePr>
        <xdr:cNvPr id="9" name="Chart 9"/>
        <xdr:cNvGraphicFramePr/>
      </xdr:nvGraphicFramePr>
      <xdr:xfrm>
        <a:off x="38100" y="5943600"/>
        <a:ext cx="6819900" cy="1533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87</xdr:row>
      <xdr:rowOff>76200</xdr:rowOff>
    </xdr:from>
    <xdr:to>
      <xdr:col>10</xdr:col>
      <xdr:colOff>0</xdr:colOff>
      <xdr:row>96</xdr:row>
      <xdr:rowOff>47625</xdr:rowOff>
    </xdr:to>
    <xdr:graphicFrame>
      <xdr:nvGraphicFramePr>
        <xdr:cNvPr id="10" name="Chart 10"/>
        <xdr:cNvGraphicFramePr/>
      </xdr:nvGraphicFramePr>
      <xdr:xfrm>
        <a:off x="0" y="14992350"/>
        <a:ext cx="6858000" cy="1514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94</xdr:row>
      <xdr:rowOff>114300</xdr:rowOff>
    </xdr:from>
    <xdr:to>
      <xdr:col>10</xdr:col>
      <xdr:colOff>0</xdr:colOff>
      <xdr:row>109</xdr:row>
      <xdr:rowOff>0</xdr:rowOff>
    </xdr:to>
    <xdr:graphicFrame>
      <xdr:nvGraphicFramePr>
        <xdr:cNvPr id="11" name="Chart 11"/>
        <xdr:cNvGraphicFramePr/>
      </xdr:nvGraphicFramePr>
      <xdr:xfrm>
        <a:off x="47625" y="16230600"/>
        <a:ext cx="6810375" cy="2457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9525</xdr:colOff>
      <xdr:row>4</xdr:row>
      <xdr:rowOff>133350</xdr:rowOff>
    </xdr:from>
    <xdr:to>
      <xdr:col>10</xdr:col>
      <xdr:colOff>0</xdr:colOff>
      <xdr:row>13</xdr:row>
      <xdr:rowOff>142875</xdr:rowOff>
    </xdr:to>
    <xdr:graphicFrame>
      <xdr:nvGraphicFramePr>
        <xdr:cNvPr id="12" name="Chart 12"/>
        <xdr:cNvGraphicFramePr/>
      </xdr:nvGraphicFramePr>
      <xdr:xfrm>
        <a:off x="9525" y="819150"/>
        <a:ext cx="6848475" cy="15525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72</xdr:row>
      <xdr:rowOff>85725</xdr:rowOff>
    </xdr:from>
    <xdr:to>
      <xdr:col>10</xdr:col>
      <xdr:colOff>0</xdr:colOff>
      <xdr:row>81</xdr:row>
      <xdr:rowOff>47625</xdr:rowOff>
    </xdr:to>
    <xdr:graphicFrame>
      <xdr:nvGraphicFramePr>
        <xdr:cNvPr id="13" name="Chart 13"/>
        <xdr:cNvGraphicFramePr/>
      </xdr:nvGraphicFramePr>
      <xdr:xfrm>
        <a:off x="0" y="12430125"/>
        <a:ext cx="6858000" cy="15049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3"/>
  <sheetViews>
    <sheetView tabSelected="1" workbookViewId="0" topLeftCell="A1">
      <selection activeCell="E110" sqref="E110"/>
    </sheetView>
  </sheetViews>
  <sheetFormatPr defaultColWidth="9.00390625" defaultRowHeight="13.5"/>
  <sheetData>
    <row r="2" spans="3:8" ht="13.5">
      <c r="C2" s="20"/>
      <c r="D2" s="21"/>
      <c r="E2" s="21"/>
      <c r="F2" s="21"/>
      <c r="G2" s="21"/>
      <c r="H2" s="21"/>
    </row>
    <row r="3" spans="3:8" ht="13.5">
      <c r="C3" s="20" t="s">
        <v>61</v>
      </c>
      <c r="D3" s="21"/>
      <c r="E3" s="21"/>
      <c r="F3" s="21"/>
      <c r="G3" s="21"/>
      <c r="H3" s="21"/>
    </row>
  </sheetData>
  <mergeCells count="2">
    <mergeCell ref="C2:H2"/>
    <mergeCell ref="C3:H3"/>
  </mergeCells>
  <printOptions/>
  <pageMargins left="0.5905511811023623" right="0.5905511811023623" top="0.5905511811023623" bottom="0.5905511811023623" header="0.11811023622047245" footer="0.11811023622047245"/>
  <pageSetup horizontalDpi="300" verticalDpi="300" orientation="portrait" paperSize="9" r:id="rId2"/>
  <headerFooter alignWithMargins="0">
    <oddHeader>&amp;C&amp;"ＭＳ 明朝,標準"
</oddHeader>
  </headerFooter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workbookViewId="0" topLeftCell="M3">
      <selection activeCell="C5" sqref="C5"/>
    </sheetView>
  </sheetViews>
  <sheetFormatPr defaultColWidth="9.00390625" defaultRowHeight="26.25" customHeight="1"/>
  <cols>
    <col min="1" max="1" width="15.625" style="4" customWidth="1"/>
    <col min="2" max="2" width="15.375" style="4" customWidth="1"/>
    <col min="3" max="3" width="21.375" style="13" customWidth="1"/>
    <col min="4" max="4" width="10.625" style="4" customWidth="1"/>
    <col min="5" max="5" width="21.875" style="4" customWidth="1"/>
    <col min="6" max="8" width="18.625" style="4" customWidth="1"/>
    <col min="9" max="9" width="10.625" style="4" customWidth="1"/>
    <col min="10" max="13" width="18.625" style="4" customWidth="1"/>
    <col min="14" max="14" width="10.625" style="4" customWidth="1"/>
    <col min="15" max="15" width="18.625" style="12" customWidth="1"/>
    <col min="16" max="18" width="18.625" style="4" customWidth="1"/>
    <col min="19" max="16384" width="9.00390625" style="1" customWidth="1"/>
  </cols>
  <sheetData>
    <row r="1" ht="26.25" customHeight="1">
      <c r="A1" s="19" t="s">
        <v>60</v>
      </c>
    </row>
    <row r="3" spans="1:18" ht="78" customHeight="1" thickBot="1">
      <c r="A3" s="16"/>
      <c r="B3" s="16"/>
      <c r="C3" s="17" t="s">
        <v>49</v>
      </c>
      <c r="D3" s="17"/>
      <c r="E3" s="17" t="s">
        <v>50</v>
      </c>
      <c r="F3" s="14" t="s">
        <v>51</v>
      </c>
      <c r="G3" s="14" t="s">
        <v>52</v>
      </c>
      <c r="H3" s="14" t="s">
        <v>53</v>
      </c>
      <c r="I3" s="17"/>
      <c r="J3" s="17" t="s">
        <v>3</v>
      </c>
      <c r="K3" s="14" t="s">
        <v>54</v>
      </c>
      <c r="L3" s="14" t="s">
        <v>55</v>
      </c>
      <c r="M3" s="14" t="s">
        <v>56</v>
      </c>
      <c r="N3" s="17"/>
      <c r="O3" s="18" t="s">
        <v>4</v>
      </c>
      <c r="P3" s="14" t="s">
        <v>59</v>
      </c>
      <c r="Q3" s="14" t="s">
        <v>57</v>
      </c>
      <c r="R3" s="14" t="s">
        <v>58</v>
      </c>
    </row>
    <row r="4" spans="1:18" ht="26.25" customHeight="1" thickTop="1">
      <c r="A4" s="2" t="s">
        <v>5</v>
      </c>
      <c r="B4" s="2"/>
      <c r="C4" s="3">
        <f aca="true" t="shared" si="0" ref="C4:C50">AVERAGE(F4,G4,H4,K4,L4,M4,P4,Q4,R4)</f>
        <v>50.829059982554256</v>
      </c>
      <c r="D4" s="2"/>
      <c r="E4" s="4">
        <f aca="true" t="shared" si="1" ref="E4:E50">AVERAGE(F4:H4)</f>
        <v>53.498144549730476</v>
      </c>
      <c r="F4" s="4">
        <v>47.34794696354859</v>
      </c>
      <c r="G4" s="4">
        <v>57.079849470722046</v>
      </c>
      <c r="H4" s="4">
        <v>56.0666372149208</v>
      </c>
      <c r="J4" s="4">
        <f aca="true" t="shared" si="2" ref="J4:J50">AVERAGE(K4:M4)</f>
        <v>51.25131427761092</v>
      </c>
      <c r="K4" s="4">
        <v>40.19634572056129</v>
      </c>
      <c r="L4" s="4">
        <v>48.08554903597649</v>
      </c>
      <c r="M4" s="4">
        <v>65.47204807629498</v>
      </c>
      <c r="O4" s="5">
        <f aca="true" t="shared" si="3" ref="O4:O50">AVERAGE(P4:R4)</f>
        <v>47.73772112032139</v>
      </c>
      <c r="P4" s="4">
        <v>41.632702464788736</v>
      </c>
      <c r="Q4" s="4">
        <v>55.60560716928389</v>
      </c>
      <c r="R4" s="4">
        <v>45.97485372689153</v>
      </c>
    </row>
    <row r="5" spans="1:18" ht="26.25" customHeight="1">
      <c r="A5" s="2" t="s">
        <v>6</v>
      </c>
      <c r="B5" s="2"/>
      <c r="C5" s="3">
        <f t="shared" si="0"/>
        <v>46.60463303567747</v>
      </c>
      <c r="D5" s="2"/>
      <c r="E5" s="4">
        <f t="shared" si="1"/>
        <v>44.52087942295071</v>
      </c>
      <c r="F5" s="4">
        <v>37.22159514836142</v>
      </c>
      <c r="G5" s="4">
        <v>51.90630606053919</v>
      </c>
      <c r="H5" s="4">
        <v>44.43473705995153</v>
      </c>
      <c r="J5" s="4">
        <f t="shared" si="2"/>
        <v>46.567642339121015</v>
      </c>
      <c r="K5" s="4">
        <v>43.72296890601169</v>
      </c>
      <c r="L5" s="4">
        <v>47.960547375905236</v>
      </c>
      <c r="M5" s="4">
        <v>48.01941073544613</v>
      </c>
      <c r="O5" s="5">
        <f t="shared" si="3"/>
        <v>48.72537734496071</v>
      </c>
      <c r="P5" s="4">
        <v>37.891505281690144</v>
      </c>
      <c r="Q5" s="4">
        <v>54.824549864342686</v>
      </c>
      <c r="R5" s="4">
        <v>53.46007688884929</v>
      </c>
    </row>
    <row r="6" spans="1:18" ht="26.25" customHeight="1">
      <c r="A6" s="2" t="s">
        <v>7</v>
      </c>
      <c r="B6" s="2"/>
      <c r="C6" s="3">
        <f t="shared" si="0"/>
        <v>49.83656067696969</v>
      </c>
      <c r="D6" s="2"/>
      <c r="E6" s="4">
        <f t="shared" si="1"/>
        <v>43.87048318331113</v>
      </c>
      <c r="F6" s="4">
        <v>42.20457072332785</v>
      </c>
      <c r="G6" s="4">
        <v>48.95324688667104</v>
      </c>
      <c r="H6" s="4">
        <v>40.45363193993449</v>
      </c>
      <c r="J6" s="4">
        <f t="shared" si="2"/>
        <v>56.869599164206925</v>
      </c>
      <c r="K6" s="4">
        <v>55.87290212808096</v>
      </c>
      <c r="L6" s="4">
        <v>67.95967951258265</v>
      </c>
      <c r="M6" s="4">
        <v>46.77621585195715</v>
      </c>
      <c r="O6" s="5">
        <f t="shared" si="3"/>
        <v>48.769599683391014</v>
      </c>
      <c r="P6" s="4">
        <v>52.63622359154929</v>
      </c>
      <c r="Q6" s="4">
        <v>38.38123818136974</v>
      </c>
      <c r="R6" s="4">
        <v>55.291337277254</v>
      </c>
    </row>
    <row r="7" spans="1:18" ht="26.25" customHeight="1">
      <c r="A7" s="2" t="s">
        <v>8</v>
      </c>
      <c r="B7" s="2"/>
      <c r="C7" s="3">
        <f t="shared" si="0"/>
        <v>45.68854070174868</v>
      </c>
      <c r="D7" s="2"/>
      <c r="E7" s="4">
        <f t="shared" si="1"/>
        <v>42.862206117616374</v>
      </c>
      <c r="F7" s="4">
        <v>46.8761103248589</v>
      </c>
      <c r="G7" s="4">
        <v>45.55726583397144</v>
      </c>
      <c r="H7" s="4">
        <v>36.15324219401877</v>
      </c>
      <c r="J7" s="4">
        <f t="shared" si="2"/>
        <v>45.66554417064692</v>
      </c>
      <c r="K7" s="4">
        <v>38.72111062926855</v>
      </c>
      <c r="L7" s="4">
        <v>49.318685542325134</v>
      </c>
      <c r="M7" s="4">
        <v>48.95683634034709</v>
      </c>
      <c r="O7" s="5">
        <f t="shared" si="3"/>
        <v>48.53787181698274</v>
      </c>
      <c r="P7" s="4">
        <v>54.8369278169014</v>
      </c>
      <c r="Q7" s="4">
        <v>48.4938748663981</v>
      </c>
      <c r="R7" s="4">
        <v>42.28281276764871</v>
      </c>
    </row>
    <row r="8" spans="1:18" ht="26.25" customHeight="1">
      <c r="A8" s="2" t="s">
        <v>9</v>
      </c>
      <c r="B8" s="2"/>
      <c r="C8" s="3">
        <f t="shared" si="0"/>
        <v>49.30720846458301</v>
      </c>
      <c r="D8" s="2"/>
      <c r="E8" s="4">
        <f t="shared" si="1"/>
        <v>45.3302849467068</v>
      </c>
      <c r="F8" s="4">
        <v>38.16312409722148</v>
      </c>
      <c r="G8" s="4">
        <v>49.482795382269956</v>
      </c>
      <c r="H8" s="4">
        <v>48.34493536062898</v>
      </c>
      <c r="J8" s="4">
        <f t="shared" si="2"/>
        <v>55.014671228621545</v>
      </c>
      <c r="K8" s="4">
        <v>48.63984369045722</v>
      </c>
      <c r="L8" s="4">
        <v>64.07407576512269</v>
      </c>
      <c r="M8" s="4">
        <v>52.3300942302847</v>
      </c>
      <c r="O8" s="5">
        <f t="shared" si="3"/>
        <v>47.576669218420726</v>
      </c>
      <c r="P8" s="4">
        <v>50.87566021126761</v>
      </c>
      <c r="Q8" s="4">
        <v>29.625174710186638</v>
      </c>
      <c r="R8" s="4">
        <v>62.22917273380793</v>
      </c>
    </row>
    <row r="9" spans="1:18" ht="26.25" customHeight="1">
      <c r="A9" s="2" t="s">
        <v>10</v>
      </c>
      <c r="B9" s="2"/>
      <c r="C9" s="3">
        <f t="shared" si="0"/>
        <v>48.381713380467374</v>
      </c>
      <c r="D9" s="2"/>
      <c r="E9" s="4">
        <f t="shared" si="1"/>
        <v>47.52449938112449</v>
      </c>
      <c r="F9" s="4">
        <v>47.29786750931081</v>
      </c>
      <c r="G9" s="4">
        <v>54.71750581707622</v>
      </c>
      <c r="H9" s="4">
        <v>40.55812481698644</v>
      </c>
      <c r="J9" s="4">
        <f t="shared" si="2"/>
        <v>47.08638960888019</v>
      </c>
      <c r="K9" s="4">
        <v>46.333518549086435</v>
      </c>
      <c r="L9" s="4">
        <v>52.85821228085298</v>
      </c>
      <c r="M9" s="4">
        <v>42.06743799670115</v>
      </c>
      <c r="O9" s="5">
        <f t="shared" si="3"/>
        <v>50.53425115139743</v>
      </c>
      <c r="P9" s="4">
        <v>59.89854753521127</v>
      </c>
      <c r="Q9" s="4">
        <v>34.88703444873798</v>
      </c>
      <c r="R9" s="4">
        <v>56.81717147024305</v>
      </c>
    </row>
    <row r="10" spans="1:18" ht="26.25" customHeight="1">
      <c r="A10" s="2" t="s">
        <v>11</v>
      </c>
      <c r="B10" s="2"/>
      <c r="C10" s="3">
        <f t="shared" si="0"/>
        <v>51.132862944320344</v>
      </c>
      <c r="D10" s="2"/>
      <c r="E10" s="4">
        <f t="shared" si="1"/>
        <v>50.64808149686895</v>
      </c>
      <c r="F10" s="4">
        <v>43.90608103737755</v>
      </c>
      <c r="G10" s="4">
        <v>52.95610969730521</v>
      </c>
      <c r="H10" s="4">
        <v>55.0820537559241</v>
      </c>
      <c r="J10" s="4">
        <f t="shared" si="2"/>
        <v>52.638717227984785</v>
      </c>
      <c r="K10" s="4">
        <v>52.958818111496186</v>
      </c>
      <c r="L10" s="4">
        <v>55.322493600410674</v>
      </c>
      <c r="M10" s="4">
        <v>49.634839972047516</v>
      </c>
      <c r="O10" s="5">
        <f t="shared" si="3"/>
        <v>50.11179010810728</v>
      </c>
      <c r="P10" s="4">
        <v>53.296434859154935</v>
      </c>
      <c r="Q10" s="4">
        <v>45.08188769218121</v>
      </c>
      <c r="R10" s="4">
        <v>51.957047772985696</v>
      </c>
    </row>
    <row r="11" spans="1:18" ht="26.25" customHeight="1">
      <c r="A11" s="2" t="s">
        <v>12</v>
      </c>
      <c r="B11" s="2"/>
      <c r="C11" s="3">
        <f t="shared" si="0"/>
        <v>43.22676595885515</v>
      </c>
      <c r="D11" s="2"/>
      <c r="E11" s="4">
        <f t="shared" si="1"/>
        <v>40.77699376340907</v>
      </c>
      <c r="F11" s="4">
        <v>46.78978940633266</v>
      </c>
      <c r="G11" s="4">
        <v>37.94040875132876</v>
      </c>
      <c r="H11" s="4">
        <v>37.60078313256578</v>
      </c>
      <c r="J11" s="4">
        <f t="shared" si="2"/>
        <v>42.630870321276106</v>
      </c>
      <c r="K11" s="4">
        <v>40.19136084269776</v>
      </c>
      <c r="L11" s="4">
        <v>50.34378102661799</v>
      </c>
      <c r="M11" s="4">
        <v>37.35746909451257</v>
      </c>
      <c r="O11" s="5">
        <f t="shared" si="3"/>
        <v>46.27243379188028</v>
      </c>
      <c r="P11" s="4">
        <v>42.73305457746479</v>
      </c>
      <c r="Q11" s="4">
        <v>54.0846008386089</v>
      </c>
      <c r="R11" s="4">
        <v>41.99964595956716</v>
      </c>
    </row>
    <row r="12" spans="1:18" ht="26.25" customHeight="1">
      <c r="A12" s="2" t="s">
        <v>13</v>
      </c>
      <c r="B12" s="2"/>
      <c r="C12" s="3">
        <f t="shared" si="0"/>
        <v>45.52630684606681</v>
      </c>
      <c r="D12" s="2"/>
      <c r="E12" s="4">
        <f t="shared" si="1"/>
        <v>46.43379854588682</v>
      </c>
      <c r="F12" s="4">
        <v>45.95745045431437</v>
      </c>
      <c r="G12" s="4">
        <v>43.82612213503829</v>
      </c>
      <c r="H12" s="4">
        <v>49.51782304830782</v>
      </c>
      <c r="J12" s="4">
        <f t="shared" si="2"/>
        <v>43.84568026926083</v>
      </c>
      <c r="K12" s="4">
        <v>42.783853000022035</v>
      </c>
      <c r="L12" s="4">
        <v>43.89474815417651</v>
      </c>
      <c r="M12" s="4">
        <v>44.85843965358393</v>
      </c>
      <c r="O12" s="5">
        <f t="shared" si="3"/>
        <v>46.29944172305276</v>
      </c>
      <c r="P12" s="4">
        <v>47.79467429577465</v>
      </c>
      <c r="Q12" s="4">
        <v>49.192715612924445</v>
      </c>
      <c r="R12" s="4">
        <v>41.91093526045918</v>
      </c>
    </row>
    <row r="13" spans="1:18" ht="26.25" customHeight="1">
      <c r="A13" s="2" t="s">
        <v>14</v>
      </c>
      <c r="B13" s="2"/>
      <c r="C13" s="3">
        <f t="shared" si="0"/>
        <v>49.77601381459056</v>
      </c>
      <c r="D13" s="2"/>
      <c r="E13" s="4">
        <f t="shared" si="1"/>
        <v>56.629118269158596</v>
      </c>
      <c r="F13" s="4">
        <v>72.28569992721629</v>
      </c>
      <c r="G13" s="4">
        <v>46.23982586270882</v>
      </c>
      <c r="H13" s="4">
        <v>51.36182901755069</v>
      </c>
      <c r="J13" s="4">
        <f t="shared" si="2"/>
        <v>45.898058709223136</v>
      </c>
      <c r="K13" s="4">
        <v>42.75649096918881</v>
      </c>
      <c r="L13" s="4">
        <v>44.49291875428113</v>
      </c>
      <c r="M13" s="4">
        <v>50.44476640419947</v>
      </c>
      <c r="O13" s="5">
        <f t="shared" si="3"/>
        <v>46.800864465389964</v>
      </c>
      <c r="P13" s="4">
        <v>52.41615316901409</v>
      </c>
      <c r="Q13" s="4">
        <v>43.47866480309134</v>
      </c>
      <c r="R13" s="4">
        <v>44.507775424064455</v>
      </c>
    </row>
    <row r="14" spans="1:18" ht="26.25" customHeight="1">
      <c r="A14" s="2" t="s">
        <v>15</v>
      </c>
      <c r="B14" s="2"/>
      <c r="C14" s="3">
        <f t="shared" si="0"/>
        <v>43.48590034840634</v>
      </c>
      <c r="D14" s="2"/>
      <c r="E14" s="4">
        <f t="shared" si="1"/>
        <v>44.18252183102149</v>
      </c>
      <c r="F14" s="4">
        <v>41.55004453583792</v>
      </c>
      <c r="G14" s="4">
        <v>37.10533682538093</v>
      </c>
      <c r="H14" s="4">
        <v>53.89218413184563</v>
      </c>
      <c r="J14" s="4">
        <f t="shared" si="2"/>
        <v>38.50755473868784</v>
      </c>
      <c r="K14" s="4">
        <v>42.07353247410196</v>
      </c>
      <c r="L14" s="4">
        <v>38.41691120203868</v>
      </c>
      <c r="M14" s="4">
        <v>35.03222053992286</v>
      </c>
      <c r="O14" s="5">
        <f t="shared" si="3"/>
        <v>47.767624475509685</v>
      </c>
      <c r="P14" s="4">
        <v>39.21192781690141</v>
      </c>
      <c r="Q14" s="4">
        <v>54.41346707226837</v>
      </c>
      <c r="R14" s="4">
        <v>49.67747853735929</v>
      </c>
    </row>
    <row r="15" spans="1:18" ht="26.25" customHeight="1">
      <c r="A15" s="2" t="s">
        <v>16</v>
      </c>
      <c r="B15" s="2"/>
      <c r="C15" s="3">
        <f t="shared" si="0"/>
        <v>41.912605520558365</v>
      </c>
      <c r="D15" s="2"/>
      <c r="E15" s="4">
        <f t="shared" si="1"/>
        <v>46.042138286801155</v>
      </c>
      <c r="F15" s="4">
        <v>59.474046693899915</v>
      </c>
      <c r="G15" s="4">
        <v>34.442318586780075</v>
      </c>
      <c r="H15" s="4">
        <v>44.21004957972346</v>
      </c>
      <c r="J15" s="4">
        <f t="shared" si="2"/>
        <v>38.014912380663056</v>
      </c>
      <c r="K15" s="4">
        <v>40.41674964873462</v>
      </c>
      <c r="L15" s="4">
        <v>36.8078915454549</v>
      </c>
      <c r="M15" s="4">
        <v>36.82009594779965</v>
      </c>
      <c r="O15" s="5">
        <f t="shared" si="3"/>
        <v>41.6807658942109</v>
      </c>
      <c r="P15" s="4">
        <v>37.011223591549296</v>
      </c>
      <c r="Q15" s="4">
        <v>50.097097755487965</v>
      </c>
      <c r="R15" s="4">
        <v>37.933976335595425</v>
      </c>
    </row>
    <row r="16" spans="1:18" ht="26.25" customHeight="1">
      <c r="A16" s="2" t="s">
        <v>17</v>
      </c>
      <c r="B16" s="2"/>
      <c r="C16" s="3">
        <f t="shared" si="0"/>
        <v>46.69096704611451</v>
      </c>
      <c r="D16" s="2"/>
      <c r="E16" s="4">
        <f t="shared" si="1"/>
        <v>54.70924068141073</v>
      </c>
      <c r="F16" s="4">
        <v>53.172783745560906</v>
      </c>
      <c r="G16" s="4">
        <v>49.14595579671592</v>
      </c>
      <c r="H16" s="4">
        <v>61.808982501955384</v>
      </c>
      <c r="J16" s="4">
        <f t="shared" si="2"/>
        <v>41.56953943857251</v>
      </c>
      <c r="K16" s="4">
        <v>40.560103813516136</v>
      </c>
      <c r="L16" s="4">
        <v>30.266303470808268</v>
      </c>
      <c r="M16" s="4">
        <v>53.88221103139312</v>
      </c>
      <c r="O16" s="5">
        <f t="shared" si="3"/>
        <v>43.79412101836028</v>
      </c>
      <c r="P16" s="4">
        <v>30.409110915492953</v>
      </c>
      <c r="Q16" s="4">
        <v>64.89607827016363</v>
      </c>
      <c r="R16" s="4">
        <v>36.07717386942426</v>
      </c>
    </row>
    <row r="17" spans="1:18" ht="26.25" customHeight="1">
      <c r="A17" s="2" t="s">
        <v>0</v>
      </c>
      <c r="B17" s="2"/>
      <c r="C17" s="3">
        <f t="shared" si="0"/>
        <v>43.5881768765262</v>
      </c>
      <c r="D17" s="2"/>
      <c r="E17" s="4">
        <f t="shared" si="1"/>
        <v>46.95359260421531</v>
      </c>
      <c r="F17" s="4">
        <v>54.76584827717529</v>
      </c>
      <c r="G17" s="4">
        <v>43.21962765547825</v>
      </c>
      <c r="H17" s="4">
        <v>42.87530187999237</v>
      </c>
      <c r="J17" s="4">
        <f t="shared" si="2"/>
        <v>39.132323543105535</v>
      </c>
      <c r="K17" s="4">
        <v>42.95773004022776</v>
      </c>
      <c r="L17" s="4">
        <v>37.57429587626008</v>
      </c>
      <c r="M17" s="4">
        <v>36.864944712828766</v>
      </c>
      <c r="O17" s="5">
        <f t="shared" si="3"/>
        <v>44.67861448225776</v>
      </c>
      <c r="P17" s="4">
        <v>31.729533450704224</v>
      </c>
      <c r="Q17" s="4">
        <v>64.89607827016363</v>
      </c>
      <c r="R17" s="4">
        <v>37.41023172590541</v>
      </c>
    </row>
    <row r="18" spans="1:18" ht="26.25" customHeight="1">
      <c r="A18" s="2" t="s">
        <v>18</v>
      </c>
      <c r="B18" s="2"/>
      <c r="C18" s="3">
        <f t="shared" si="0"/>
        <v>48.38139991729753</v>
      </c>
      <c r="D18" s="2"/>
      <c r="E18" s="4">
        <f t="shared" si="1"/>
        <v>48.429681043772774</v>
      </c>
      <c r="F18" s="4">
        <v>38.308330311794506</v>
      </c>
      <c r="G18" s="4">
        <v>56.627546903514926</v>
      </c>
      <c r="H18" s="4">
        <v>50.35316591600889</v>
      </c>
      <c r="J18" s="4">
        <f t="shared" si="2"/>
        <v>47.852526987296834</v>
      </c>
      <c r="K18" s="4">
        <v>42.52860169662727</v>
      </c>
      <c r="L18" s="4">
        <v>53.487852678229935</v>
      </c>
      <c r="M18" s="4">
        <v>47.54112658703328</v>
      </c>
      <c r="O18" s="5">
        <f t="shared" si="3"/>
        <v>48.861991720823</v>
      </c>
      <c r="P18" s="4">
        <v>42.73305457746479</v>
      </c>
      <c r="Q18" s="4">
        <v>43.149798569431894</v>
      </c>
      <c r="R18" s="4">
        <v>60.703122015572326</v>
      </c>
    </row>
    <row r="19" spans="1:18" ht="26.25" customHeight="1">
      <c r="A19" s="2" t="s">
        <v>19</v>
      </c>
      <c r="B19" s="2"/>
      <c r="C19" s="3">
        <f t="shared" si="0"/>
        <v>44.28913896025976</v>
      </c>
      <c r="D19" s="2"/>
      <c r="E19" s="4">
        <f t="shared" si="1"/>
        <v>37.14834059902477</v>
      </c>
      <c r="F19" s="4">
        <v>35.4688046578056</v>
      </c>
      <c r="G19" s="4">
        <v>36.37867861753163</v>
      </c>
      <c r="H19" s="4">
        <v>39.59753852173708</v>
      </c>
      <c r="J19" s="4">
        <f t="shared" si="2"/>
        <v>48.23087056813723</v>
      </c>
      <c r="K19" s="4">
        <v>52.001917024284964</v>
      </c>
      <c r="L19" s="4">
        <v>43.763719934156455</v>
      </c>
      <c r="M19" s="4">
        <v>48.92697474597027</v>
      </c>
      <c r="O19" s="5">
        <f t="shared" si="3"/>
        <v>47.4882057136173</v>
      </c>
      <c r="P19" s="4">
        <v>53.516505281690144</v>
      </c>
      <c r="Q19" s="4">
        <v>38.71010441502919</v>
      </c>
      <c r="R19" s="4">
        <v>50.23800744413254</v>
      </c>
    </row>
    <row r="20" spans="1:18" ht="26.25" customHeight="1">
      <c r="A20" s="2" t="s">
        <v>20</v>
      </c>
      <c r="B20" s="2"/>
      <c r="C20" s="3">
        <f t="shared" si="0"/>
        <v>52.129246439167204</v>
      </c>
      <c r="D20" s="2"/>
      <c r="E20" s="4">
        <f t="shared" si="1"/>
        <v>50.17684876179635</v>
      </c>
      <c r="F20" s="4">
        <v>47.573783195484914</v>
      </c>
      <c r="G20" s="4">
        <v>54.77424618425011</v>
      </c>
      <c r="H20" s="4">
        <v>48.18251690565403</v>
      </c>
      <c r="J20" s="4">
        <f t="shared" si="2"/>
        <v>56.53357765658715</v>
      </c>
      <c r="K20" s="4">
        <v>61.0672143615366</v>
      </c>
      <c r="L20" s="4">
        <v>46.048165187007015</v>
      </c>
      <c r="M20" s="4">
        <v>62.48535342121782</v>
      </c>
      <c r="O20" s="5">
        <f t="shared" si="3"/>
        <v>49.677312899118114</v>
      </c>
      <c r="P20" s="4">
        <v>59.89854753521127</v>
      </c>
      <c r="Q20" s="4">
        <v>43.23201512784675</v>
      </c>
      <c r="R20" s="4">
        <v>45.90137603429633</v>
      </c>
    </row>
    <row r="21" spans="1:18" ht="26.25" customHeight="1">
      <c r="A21" s="2" t="s">
        <v>21</v>
      </c>
      <c r="B21" s="2"/>
      <c r="C21" s="3">
        <f t="shared" si="0"/>
        <v>52.400201701029665</v>
      </c>
      <c r="D21" s="2"/>
      <c r="E21" s="4">
        <f t="shared" si="1"/>
        <v>53.48989947715609</v>
      </c>
      <c r="F21" s="4">
        <v>62.58797279420568</v>
      </c>
      <c r="G21" s="4">
        <v>48.23749787244653</v>
      </c>
      <c r="H21" s="4">
        <v>49.64422776481604</v>
      </c>
      <c r="J21" s="4">
        <f t="shared" si="2"/>
        <v>53.17521952376391</v>
      </c>
      <c r="K21" s="4">
        <v>48.64815583278799</v>
      </c>
      <c r="L21" s="4">
        <v>58.04242240212872</v>
      </c>
      <c r="M21" s="4">
        <v>52.835080336375015</v>
      </c>
      <c r="O21" s="5">
        <f t="shared" si="3"/>
        <v>50.535486102168996</v>
      </c>
      <c r="P21" s="4">
        <v>61.21897007042254</v>
      </c>
      <c r="Q21" s="4">
        <v>35.87363314971636</v>
      </c>
      <c r="R21" s="4">
        <v>54.5138550863681</v>
      </c>
    </row>
    <row r="22" spans="1:18" ht="26.25" customHeight="1">
      <c r="A22" s="2" t="s">
        <v>22</v>
      </c>
      <c r="B22" s="2"/>
      <c r="C22" s="3">
        <f t="shared" si="0"/>
        <v>53.48136763966867</v>
      </c>
      <c r="D22" s="2"/>
      <c r="E22" s="4">
        <f t="shared" si="1"/>
        <v>43.10521915589882</v>
      </c>
      <c r="F22" s="4">
        <v>58.44107337937949</v>
      </c>
      <c r="G22" s="4">
        <v>37.45686785585886</v>
      </c>
      <c r="H22" s="4">
        <v>33.41771623245811</v>
      </c>
      <c r="J22" s="4">
        <f t="shared" si="2"/>
        <v>50.691781468807356</v>
      </c>
      <c r="K22" s="4">
        <v>58.36097528680534</v>
      </c>
      <c r="L22" s="4">
        <v>48.4811179426805</v>
      </c>
      <c r="M22" s="4">
        <v>45.233251176936214</v>
      </c>
      <c r="O22" s="5">
        <f t="shared" si="3"/>
        <v>66.64710229429984</v>
      </c>
      <c r="P22" s="4">
        <v>67.60101232394366</v>
      </c>
      <c r="Q22" s="4">
        <v>44.87634629614405</v>
      </c>
      <c r="R22" s="4">
        <v>87.46394826281181</v>
      </c>
    </row>
    <row r="23" spans="1:18" ht="26.25" customHeight="1">
      <c r="A23" s="2" t="s">
        <v>23</v>
      </c>
      <c r="B23" s="2"/>
      <c r="C23" s="3">
        <f t="shared" si="0"/>
        <v>50.219446932710994</v>
      </c>
      <c r="D23" s="2"/>
      <c r="E23" s="4">
        <f t="shared" si="1"/>
        <v>47.82424257653077</v>
      </c>
      <c r="F23" s="4">
        <v>52.889584692879055</v>
      </c>
      <c r="G23" s="4">
        <v>47.90479851501806</v>
      </c>
      <c r="H23" s="4">
        <v>42.67834452169521</v>
      </c>
      <c r="J23" s="4">
        <f t="shared" si="2"/>
        <v>49.67268061424067</v>
      </c>
      <c r="K23" s="4">
        <v>52.32004426710721</v>
      </c>
      <c r="L23" s="4">
        <v>52.21875829664255</v>
      </c>
      <c r="M23" s="4">
        <v>44.479239278972244</v>
      </c>
      <c r="O23" s="5">
        <f t="shared" si="3"/>
        <v>53.161417607361535</v>
      </c>
      <c r="P23" s="4">
        <v>62.099251760563384</v>
      </c>
      <c r="Q23" s="4">
        <v>39.94335279125217</v>
      </c>
      <c r="R23" s="4">
        <v>57.441648270269056</v>
      </c>
    </row>
    <row r="24" spans="1:18" ht="26.25" customHeight="1">
      <c r="A24" s="2" t="s">
        <v>24</v>
      </c>
      <c r="B24" s="2"/>
      <c r="C24" s="3">
        <f t="shared" si="0"/>
        <v>44.73476260336079</v>
      </c>
      <c r="D24" s="2"/>
      <c r="E24" s="4">
        <f t="shared" si="1"/>
        <v>41.32609696563845</v>
      </c>
      <c r="F24" s="4">
        <v>47.58597594337604</v>
      </c>
      <c r="G24" s="4">
        <v>37.32838872605389</v>
      </c>
      <c r="H24" s="4">
        <v>39.06392622748542</v>
      </c>
      <c r="J24" s="4">
        <f t="shared" si="2"/>
        <v>42.04558796438085</v>
      </c>
      <c r="K24" s="4">
        <v>37.814708873996686</v>
      </c>
      <c r="L24" s="4">
        <v>47.59131003256765</v>
      </c>
      <c r="M24" s="4">
        <v>40.73074498657824</v>
      </c>
      <c r="O24" s="5">
        <f t="shared" si="3"/>
        <v>50.832602880063064</v>
      </c>
      <c r="P24" s="4">
        <v>65.18023767605634</v>
      </c>
      <c r="Q24" s="4">
        <v>41.46435912192717</v>
      </c>
      <c r="R24" s="4">
        <v>45.85321184220569</v>
      </c>
    </row>
    <row r="25" spans="1:18" ht="26.25" customHeight="1">
      <c r="A25" s="2" t="s">
        <v>25</v>
      </c>
      <c r="B25" s="2"/>
      <c r="C25" s="3">
        <f t="shared" si="0"/>
        <v>47.67553380096091</v>
      </c>
      <c r="D25" s="2"/>
      <c r="E25" s="4">
        <f t="shared" si="1"/>
        <v>45.774521633241726</v>
      </c>
      <c r="F25" s="4">
        <v>50.584332407372386</v>
      </c>
      <c r="G25" s="4">
        <v>44.219533556516005</v>
      </c>
      <c r="H25" s="4">
        <v>42.519698935836786</v>
      </c>
      <c r="J25" s="4">
        <f t="shared" si="2"/>
        <v>47.158421815068266</v>
      </c>
      <c r="K25" s="4">
        <v>58.147507458024165</v>
      </c>
      <c r="L25" s="4">
        <v>42.375870213511575</v>
      </c>
      <c r="M25" s="4">
        <v>40.95188777366907</v>
      </c>
      <c r="O25" s="5">
        <f t="shared" si="3"/>
        <v>50.09365795457276</v>
      </c>
      <c r="P25" s="4">
        <v>49.33516725352113</v>
      </c>
      <c r="Q25" s="4">
        <v>56.50998931184741</v>
      </c>
      <c r="R25" s="4">
        <v>44.43581729834974</v>
      </c>
    </row>
    <row r="26" spans="1:18" ht="26.25" customHeight="1">
      <c r="A26" s="2" t="s">
        <v>26</v>
      </c>
      <c r="B26" s="2"/>
      <c r="C26" s="3">
        <f t="shared" si="0"/>
        <v>42.055505173864006</v>
      </c>
      <c r="D26" s="2"/>
      <c r="E26" s="4">
        <f t="shared" si="1"/>
        <v>37.795021866989735</v>
      </c>
      <c r="F26" s="4">
        <v>32.366795157629966</v>
      </c>
      <c r="G26" s="4">
        <v>36.81445679969297</v>
      </c>
      <c r="H26" s="4">
        <v>44.203813643646285</v>
      </c>
      <c r="J26" s="4">
        <f t="shared" si="2"/>
        <v>40.535100226224856</v>
      </c>
      <c r="K26" s="4">
        <v>43.724079401271325</v>
      </c>
      <c r="L26" s="4">
        <v>35.94114767129678</v>
      </c>
      <c r="M26" s="4">
        <v>41.94007360610645</v>
      </c>
      <c r="O26" s="5">
        <f t="shared" si="3"/>
        <v>47.83639342837741</v>
      </c>
      <c r="P26" s="4">
        <v>40.75242077464788</v>
      </c>
      <c r="Q26" s="4">
        <v>62.34736495930281</v>
      </c>
      <c r="R26" s="4">
        <v>40.40939455118156</v>
      </c>
    </row>
    <row r="27" spans="1:18" ht="26.25" customHeight="1">
      <c r="A27" s="2" t="s">
        <v>27</v>
      </c>
      <c r="B27" s="2"/>
      <c r="C27" s="3">
        <f t="shared" si="0"/>
        <v>48.88114230736192</v>
      </c>
      <c r="D27" s="2"/>
      <c r="E27" s="4">
        <f t="shared" si="1"/>
        <v>52.88605187021458</v>
      </c>
      <c r="F27" s="4">
        <v>70.382111177007</v>
      </c>
      <c r="G27" s="4">
        <v>46.278766881096296</v>
      </c>
      <c r="H27" s="4">
        <v>41.99727755254047</v>
      </c>
      <c r="J27" s="4">
        <f t="shared" si="2"/>
        <v>45.03277898205217</v>
      </c>
      <c r="K27" s="4">
        <v>44.2313011861849</v>
      </c>
      <c r="L27" s="4">
        <v>47.20301060424091</v>
      </c>
      <c r="M27" s="4">
        <v>43.664025155730684</v>
      </c>
      <c r="O27" s="5">
        <f t="shared" si="3"/>
        <v>48.72459606981901</v>
      </c>
      <c r="P27" s="4">
        <v>52.41615316901409</v>
      </c>
      <c r="Q27" s="4">
        <v>51.5358875277481</v>
      </c>
      <c r="R27" s="4">
        <v>42.22174751269483</v>
      </c>
    </row>
    <row r="28" spans="1:18" ht="26.25" customHeight="1">
      <c r="A28" s="2" t="s">
        <v>28</v>
      </c>
      <c r="B28" s="2"/>
      <c r="C28" s="3">
        <f t="shared" si="0"/>
        <v>46.721035752776736</v>
      </c>
      <c r="D28" s="2"/>
      <c r="E28" s="4">
        <f t="shared" si="1"/>
        <v>47.90421080010185</v>
      </c>
      <c r="F28" s="4">
        <v>63.58692346621897</v>
      </c>
      <c r="G28" s="4">
        <v>46.632022313859274</v>
      </c>
      <c r="H28" s="4">
        <v>33.493686620227315</v>
      </c>
      <c r="J28" s="4">
        <f t="shared" si="2"/>
        <v>42.586368496714044</v>
      </c>
      <c r="K28" s="4">
        <v>36.794872930525905</v>
      </c>
      <c r="L28" s="4">
        <v>49.80512406480797</v>
      </c>
      <c r="M28" s="4">
        <v>41.159108494808265</v>
      </c>
      <c r="O28" s="5">
        <f t="shared" si="3"/>
        <v>49.672527961514305</v>
      </c>
      <c r="P28" s="4">
        <v>66.94080105633802</v>
      </c>
      <c r="Q28" s="4">
        <v>39.162295486310946</v>
      </c>
      <c r="R28" s="4">
        <v>42.91448734189395</v>
      </c>
    </row>
    <row r="29" spans="1:18" ht="26.25" customHeight="1">
      <c r="A29" s="2" t="s">
        <v>29</v>
      </c>
      <c r="B29" s="2"/>
      <c r="C29" s="3">
        <f t="shared" si="0"/>
        <v>50.99585596068947</v>
      </c>
      <c r="D29" s="2"/>
      <c r="E29" s="4">
        <f t="shared" si="1"/>
        <v>60.00552963119998</v>
      </c>
      <c r="F29" s="4">
        <v>74.03415038721027</v>
      </c>
      <c r="G29" s="4">
        <v>46.68706806933429</v>
      </c>
      <c r="H29" s="4">
        <v>59.29537043705536</v>
      </c>
      <c r="J29" s="4">
        <f t="shared" si="2"/>
        <v>47.138348298696364</v>
      </c>
      <c r="K29" s="4">
        <v>51.45386611692901</v>
      </c>
      <c r="L29" s="4">
        <v>41.65018564825476</v>
      </c>
      <c r="M29" s="4">
        <v>48.31099313090532</v>
      </c>
      <c r="O29" s="5">
        <f t="shared" si="3"/>
        <v>45.84368995217207</v>
      </c>
      <c r="P29" s="4">
        <v>41.41263204225352</v>
      </c>
      <c r="Q29" s="4">
        <v>52.6869193455562</v>
      </c>
      <c r="R29" s="4">
        <v>43.431518468706486</v>
      </c>
    </row>
    <row r="30" spans="1:18" ht="26.25" customHeight="1">
      <c r="A30" s="2" t="s">
        <v>30</v>
      </c>
      <c r="B30" s="2"/>
      <c r="C30" s="3">
        <f t="shared" si="0"/>
        <v>48.008052022565835</v>
      </c>
      <c r="D30" s="2"/>
      <c r="E30" s="4">
        <f t="shared" si="1"/>
        <v>51.548427787258184</v>
      </c>
      <c r="F30" s="4">
        <v>54.10422768213125</v>
      </c>
      <c r="G30" s="4">
        <v>45.08247381373147</v>
      </c>
      <c r="H30" s="4">
        <v>55.45858186591183</v>
      </c>
      <c r="J30" s="4">
        <f t="shared" si="2"/>
        <v>45.66560057003784</v>
      </c>
      <c r="K30" s="4">
        <v>52.299533821903026</v>
      </c>
      <c r="L30" s="4">
        <v>30.968787898294295</v>
      </c>
      <c r="M30" s="4">
        <v>53.72847998991618</v>
      </c>
      <c r="O30" s="5">
        <f t="shared" si="3"/>
        <v>46.81012771040148</v>
      </c>
      <c r="P30" s="4">
        <v>28.20840669014084</v>
      </c>
      <c r="Q30" s="4">
        <v>70.19904628792239</v>
      </c>
      <c r="R30" s="4">
        <v>42.022930153141225</v>
      </c>
    </row>
    <row r="31" spans="1:18" ht="26.25" customHeight="1">
      <c r="A31" s="2" t="s">
        <v>31</v>
      </c>
      <c r="B31" s="2"/>
      <c r="C31" s="3">
        <f t="shared" si="0"/>
        <v>48.70540883416907</v>
      </c>
      <c r="D31" s="2"/>
      <c r="E31" s="4">
        <f t="shared" si="1"/>
        <v>45.146657800203734</v>
      </c>
      <c r="F31" s="4">
        <v>54.091372507942715</v>
      </c>
      <c r="G31" s="4">
        <v>38.764064456900606</v>
      </c>
      <c r="H31" s="4">
        <v>42.58453643576787</v>
      </c>
      <c r="J31" s="4">
        <f t="shared" si="2"/>
        <v>49.42631599281341</v>
      </c>
      <c r="K31" s="4">
        <v>64.10051449702846</v>
      </c>
      <c r="L31" s="4">
        <v>41.1243914379341</v>
      </c>
      <c r="M31" s="4">
        <v>43.05404204347768</v>
      </c>
      <c r="O31" s="5">
        <f t="shared" si="3"/>
        <v>51.54325270949007</v>
      </c>
      <c r="P31" s="4">
        <v>44.49361795774648</v>
      </c>
      <c r="Q31" s="4">
        <v>65.22494450382307</v>
      </c>
      <c r="R31" s="4">
        <v>44.91119566690065</v>
      </c>
    </row>
    <row r="32" spans="1:18" ht="26.25" customHeight="1">
      <c r="A32" s="2" t="s">
        <v>32</v>
      </c>
      <c r="B32" s="2"/>
      <c r="C32" s="3">
        <f t="shared" si="0"/>
        <v>46.9442207165629</v>
      </c>
      <c r="D32" s="2"/>
      <c r="E32" s="4">
        <f t="shared" si="1"/>
        <v>44.79938167725705</v>
      </c>
      <c r="F32" s="4">
        <v>62.41083328550567</v>
      </c>
      <c r="G32" s="4">
        <v>30.74259720445675</v>
      </c>
      <c r="H32" s="4">
        <v>41.244714541808726</v>
      </c>
      <c r="J32" s="4">
        <f t="shared" si="2"/>
        <v>42.03521229491419</v>
      </c>
      <c r="K32" s="4">
        <v>43.56986088204697</v>
      </c>
      <c r="L32" s="4">
        <v>39.70870713132075</v>
      </c>
      <c r="M32" s="4">
        <v>42.82706887137485</v>
      </c>
      <c r="O32" s="5">
        <f t="shared" si="3"/>
        <v>53.99806817751746</v>
      </c>
      <c r="P32" s="4">
        <v>51.31580105633803</v>
      </c>
      <c r="Q32" s="4">
        <v>68.8013647948697</v>
      </c>
      <c r="R32" s="4">
        <v>41.877038681344644</v>
      </c>
    </row>
    <row r="33" spans="1:18" ht="26.25" customHeight="1">
      <c r="A33" s="2" t="s">
        <v>1</v>
      </c>
      <c r="B33" s="2"/>
      <c r="C33" s="3">
        <f t="shared" si="0"/>
        <v>46.95757663423004</v>
      </c>
      <c r="D33" s="2"/>
      <c r="E33" s="4">
        <f t="shared" si="1"/>
        <v>42.436038230906895</v>
      </c>
      <c r="F33" s="4">
        <v>58.23540200900496</v>
      </c>
      <c r="G33" s="4">
        <v>34.11777815835124</v>
      </c>
      <c r="H33" s="4">
        <v>34.95493452536448</v>
      </c>
      <c r="J33" s="4">
        <f t="shared" si="2"/>
        <v>49.36211975987766</v>
      </c>
      <c r="K33" s="4">
        <v>53.467304636195344</v>
      </c>
      <c r="L33" s="4">
        <v>49.22537739974718</v>
      </c>
      <c r="M33" s="4">
        <v>45.39367724369043</v>
      </c>
      <c r="O33" s="5">
        <f t="shared" si="3"/>
        <v>49.07457191190556</v>
      </c>
      <c r="P33" s="4">
        <v>41.632702464788736</v>
      </c>
      <c r="Q33" s="4">
        <v>48.699416262435264</v>
      </c>
      <c r="R33" s="4">
        <v>56.891597008492674</v>
      </c>
    </row>
    <row r="34" spans="1:18" ht="26.25" customHeight="1">
      <c r="A34" s="2" t="s">
        <v>33</v>
      </c>
      <c r="B34" s="2"/>
      <c r="C34" s="3">
        <f t="shared" si="0"/>
        <v>55.27750765239827</v>
      </c>
      <c r="D34" s="2"/>
      <c r="E34" s="4">
        <f t="shared" si="1"/>
        <v>49.9926804666228</v>
      </c>
      <c r="F34" s="4">
        <v>41.476916579787186</v>
      </c>
      <c r="G34" s="4">
        <v>61.13046968440719</v>
      </c>
      <c r="H34" s="4">
        <v>47.37065513567401</v>
      </c>
      <c r="J34" s="4">
        <f t="shared" si="2"/>
        <v>56.82734408632655</v>
      </c>
      <c r="K34" s="4">
        <v>44.157896195497784</v>
      </c>
      <c r="L34" s="4">
        <v>63.9839143254039</v>
      </c>
      <c r="M34" s="4">
        <v>62.34022173807794</v>
      </c>
      <c r="O34" s="5">
        <f t="shared" si="3"/>
        <v>59.01249840424546</v>
      </c>
      <c r="P34" s="4">
        <v>60.77882922535211</v>
      </c>
      <c r="Q34" s="4">
        <v>34.59927649428595</v>
      </c>
      <c r="R34" s="4">
        <v>81.65938949309833</v>
      </c>
    </row>
    <row r="35" spans="1:18" ht="26.25" customHeight="1">
      <c r="A35" s="2" t="s">
        <v>34</v>
      </c>
      <c r="B35" s="2"/>
      <c r="C35" s="3">
        <f t="shared" si="0"/>
        <v>54.65850500749113</v>
      </c>
      <c r="D35" s="2"/>
      <c r="E35" s="4">
        <f t="shared" si="1"/>
        <v>48.8505712680718</v>
      </c>
      <c r="F35" s="4">
        <v>38.13873993048472</v>
      </c>
      <c r="G35" s="4">
        <v>59.52004708684004</v>
      </c>
      <c r="H35" s="4">
        <v>48.89292678689064</v>
      </c>
      <c r="J35" s="4">
        <f t="shared" si="2"/>
        <v>63.76706785798145</v>
      </c>
      <c r="K35" s="4">
        <v>55.76642690538619</v>
      </c>
      <c r="L35" s="4">
        <v>79.90226705458485</v>
      </c>
      <c r="M35" s="4">
        <v>55.63250961397328</v>
      </c>
      <c r="O35" s="5">
        <f t="shared" si="3"/>
        <v>51.357875896420126</v>
      </c>
      <c r="P35" s="4">
        <v>61.439040492957744</v>
      </c>
      <c r="Q35" s="4">
        <v>35.996957987338654</v>
      </c>
      <c r="R35" s="4">
        <v>56.63762920896396</v>
      </c>
    </row>
    <row r="36" spans="1:18" ht="26.25" customHeight="1">
      <c r="A36" s="2" t="s">
        <v>35</v>
      </c>
      <c r="B36" s="2"/>
      <c r="C36" s="3">
        <f t="shared" si="0"/>
        <v>54.05388749052614</v>
      </c>
      <c r="D36" s="2"/>
      <c r="E36" s="4">
        <f t="shared" si="1"/>
        <v>54.389005310969765</v>
      </c>
      <c r="F36" s="4">
        <v>47.4801115382663</v>
      </c>
      <c r="G36" s="4">
        <v>53.665750288878264</v>
      </c>
      <c r="H36" s="4">
        <v>62.02115410576473</v>
      </c>
      <c r="J36" s="4">
        <f t="shared" si="2"/>
        <v>59.30008369143453</v>
      </c>
      <c r="K36" s="4">
        <v>73.81269929759839</v>
      </c>
      <c r="L36" s="4">
        <v>51.18005796850889</v>
      </c>
      <c r="M36" s="4">
        <v>52.90749380819632</v>
      </c>
      <c r="O36" s="5">
        <f t="shared" si="3"/>
        <v>48.472573469174115</v>
      </c>
      <c r="P36" s="4">
        <v>56.5974911971831</v>
      </c>
      <c r="Q36" s="4">
        <v>47.54838444462715</v>
      </c>
      <c r="R36" s="4">
        <v>41.2718447657121</v>
      </c>
    </row>
    <row r="37" spans="1:18" ht="26.25" customHeight="1">
      <c r="A37" s="2" t="s">
        <v>36</v>
      </c>
      <c r="B37" s="2"/>
      <c r="C37" s="3">
        <f t="shared" si="0"/>
        <v>48.73981929716287</v>
      </c>
      <c r="D37" s="2"/>
      <c r="E37" s="4">
        <f t="shared" si="1"/>
        <v>46.96712463572808</v>
      </c>
      <c r="F37" s="4">
        <v>39.365465684783885</v>
      </c>
      <c r="G37" s="4">
        <v>49.19036725326991</v>
      </c>
      <c r="H37" s="4">
        <v>52.34554096913042</v>
      </c>
      <c r="J37" s="4">
        <f t="shared" si="2"/>
        <v>49.55863379392938</v>
      </c>
      <c r="K37" s="4">
        <v>53.260470134821624</v>
      </c>
      <c r="L37" s="4">
        <v>37.27816184692023</v>
      </c>
      <c r="M37" s="4">
        <v>58.13726940004632</v>
      </c>
      <c r="O37" s="5">
        <f t="shared" si="3"/>
        <v>49.69369946183114</v>
      </c>
      <c r="P37" s="4">
        <v>50.65558978873239</v>
      </c>
      <c r="Q37" s="4">
        <v>51.86475376140755</v>
      </c>
      <c r="R37" s="4">
        <v>46.560754835353464</v>
      </c>
    </row>
    <row r="38" spans="1:18" ht="26.25" customHeight="1">
      <c r="A38" s="2" t="s">
        <v>37</v>
      </c>
      <c r="B38" s="2"/>
      <c r="C38" s="3">
        <f t="shared" si="0"/>
        <v>55.754582394532335</v>
      </c>
      <c r="D38" s="2"/>
      <c r="E38" s="4">
        <f t="shared" si="1"/>
        <v>56.2142380815069</v>
      </c>
      <c r="F38" s="4">
        <v>45.92710817775885</v>
      </c>
      <c r="G38" s="4">
        <v>60.51800654052875</v>
      </c>
      <c r="H38" s="4">
        <v>62.1975995262331</v>
      </c>
      <c r="J38" s="4">
        <f t="shared" si="2"/>
        <v>55.40620121122837</v>
      </c>
      <c r="K38" s="4">
        <v>48.38668636222911</v>
      </c>
      <c r="L38" s="4">
        <v>61.710121145949756</v>
      </c>
      <c r="M38" s="4">
        <v>56.121796125506265</v>
      </c>
      <c r="O38" s="5">
        <f t="shared" si="3"/>
        <v>55.643307890861735</v>
      </c>
      <c r="P38" s="4">
        <v>50.87566021126761</v>
      </c>
      <c r="Q38" s="4">
        <v>51.82364548220012</v>
      </c>
      <c r="R38" s="4">
        <v>64.23061797911748</v>
      </c>
    </row>
    <row r="39" spans="1:18" ht="26.25" customHeight="1">
      <c r="A39" s="2" t="s">
        <v>38</v>
      </c>
      <c r="B39" s="2"/>
      <c r="C39" s="3">
        <f t="shared" si="0"/>
        <v>52.0328629216509</v>
      </c>
      <c r="D39" s="2"/>
      <c r="E39" s="4">
        <f t="shared" si="1"/>
        <v>54.264950748853856</v>
      </c>
      <c r="F39" s="4">
        <v>51.57430343300384</v>
      </c>
      <c r="G39" s="4">
        <v>56.009838599875195</v>
      </c>
      <c r="H39" s="4">
        <v>55.2107102136825</v>
      </c>
      <c r="J39" s="4">
        <f t="shared" si="2"/>
        <v>53.58609107432002</v>
      </c>
      <c r="K39" s="4">
        <v>54.18299920244274</v>
      </c>
      <c r="L39" s="4">
        <v>47.63107167182715</v>
      </c>
      <c r="M39" s="4">
        <v>58.944202348690155</v>
      </c>
      <c r="O39" s="5">
        <f t="shared" si="3"/>
        <v>48.24754694177884</v>
      </c>
      <c r="P39" s="4">
        <v>41.85277288732394</v>
      </c>
      <c r="Q39" s="4">
        <v>50.50818054756229</v>
      </c>
      <c r="R39" s="4">
        <v>52.381687390450296</v>
      </c>
    </row>
    <row r="40" spans="1:18" ht="26.25" customHeight="1">
      <c r="A40" s="2" t="s">
        <v>39</v>
      </c>
      <c r="B40" s="2"/>
      <c r="C40" s="3">
        <f t="shared" si="0"/>
        <v>53.74898353293356</v>
      </c>
      <c r="D40" s="2"/>
      <c r="E40" s="4">
        <f t="shared" si="1"/>
        <v>46.418441995895535</v>
      </c>
      <c r="F40" s="4">
        <v>46.26732091700295</v>
      </c>
      <c r="G40" s="4">
        <v>46.7048953282296</v>
      </c>
      <c r="H40" s="4">
        <v>46.283109742454045</v>
      </c>
      <c r="J40" s="4">
        <f t="shared" si="2"/>
        <v>66.94390368718481</v>
      </c>
      <c r="K40" s="4">
        <v>80.43982720741373</v>
      </c>
      <c r="L40" s="4">
        <v>64.75918562800076</v>
      </c>
      <c r="M40" s="4">
        <v>55.632698226139944</v>
      </c>
      <c r="O40" s="5">
        <f t="shared" si="3"/>
        <v>47.88460491572034</v>
      </c>
      <c r="P40" s="4">
        <v>45.37389964788733</v>
      </c>
      <c r="Q40" s="4">
        <v>38.21680506454001</v>
      </c>
      <c r="R40" s="4">
        <v>60.063110034733675</v>
      </c>
    </row>
    <row r="41" spans="1:18" ht="26.25" customHeight="1">
      <c r="A41" s="2" t="s">
        <v>40</v>
      </c>
      <c r="B41" s="2"/>
      <c r="C41" s="3">
        <f t="shared" si="0"/>
        <v>54.761019369468045</v>
      </c>
      <c r="D41" s="2"/>
      <c r="E41" s="4">
        <f t="shared" si="1"/>
        <v>50.33680446217983</v>
      </c>
      <c r="F41" s="4">
        <v>47.25988246632413</v>
      </c>
      <c r="G41" s="4">
        <v>50.51709286187448</v>
      </c>
      <c r="H41" s="4">
        <v>53.23343805834087</v>
      </c>
      <c r="J41" s="4">
        <f t="shared" si="2"/>
        <v>65.7343928714645</v>
      </c>
      <c r="K41" s="4">
        <v>78.18425668754321</v>
      </c>
      <c r="L41" s="4">
        <v>61.07489441077433</v>
      </c>
      <c r="M41" s="4">
        <v>57.94402751607596</v>
      </c>
      <c r="O41" s="5">
        <f t="shared" si="3"/>
        <v>48.2118607747598</v>
      </c>
      <c r="P41" s="4">
        <v>46.47425176056338</v>
      </c>
      <c r="Q41" s="4">
        <v>48.946065937679855</v>
      </c>
      <c r="R41" s="4">
        <v>49.215264626036166</v>
      </c>
    </row>
    <row r="42" spans="1:18" ht="26.25" customHeight="1">
      <c r="A42" s="2" t="s">
        <v>41</v>
      </c>
      <c r="B42" s="2"/>
      <c r="C42" s="3">
        <f t="shared" si="0"/>
        <v>53.75203239950533</v>
      </c>
      <c r="D42" s="2"/>
      <c r="E42" s="4">
        <f t="shared" si="1"/>
        <v>58.84301231451238</v>
      </c>
      <c r="F42" s="4">
        <v>65.71599728929891</v>
      </c>
      <c r="G42" s="4">
        <v>54.30858795676664</v>
      </c>
      <c r="H42" s="4">
        <v>56.50445169747159</v>
      </c>
      <c r="J42" s="4">
        <f t="shared" si="2"/>
        <v>53.18088083125457</v>
      </c>
      <c r="K42" s="4">
        <v>47.495029790345065</v>
      </c>
      <c r="L42" s="4">
        <v>58.75538042175427</v>
      </c>
      <c r="M42" s="4">
        <v>53.292232281664376</v>
      </c>
      <c r="O42" s="5">
        <f t="shared" si="3"/>
        <v>49.23220405274904</v>
      </c>
      <c r="P42" s="4">
        <v>44.71368838028169</v>
      </c>
      <c r="Q42" s="4">
        <v>53.71462632574201</v>
      </c>
      <c r="R42" s="4">
        <v>49.268297452223415</v>
      </c>
    </row>
    <row r="43" spans="1:18" ht="26.25" customHeight="1">
      <c r="A43" s="2" t="s">
        <v>42</v>
      </c>
      <c r="B43" s="2"/>
      <c r="C43" s="3">
        <f t="shared" si="0"/>
        <v>49.60663773863644</v>
      </c>
      <c r="D43" s="2"/>
      <c r="E43" s="4">
        <f t="shared" si="1"/>
        <v>57.31950200746016</v>
      </c>
      <c r="F43" s="4">
        <v>46.601060745187844</v>
      </c>
      <c r="G43" s="4">
        <v>57.63452337811195</v>
      </c>
      <c r="H43" s="4">
        <v>67.72292189908069</v>
      </c>
      <c r="J43" s="4">
        <f t="shared" si="2"/>
        <v>44.93150706665497</v>
      </c>
      <c r="K43" s="4">
        <v>43.28959494908368</v>
      </c>
      <c r="L43" s="4">
        <v>46.771465597683935</v>
      </c>
      <c r="M43" s="4">
        <v>44.73346065319732</v>
      </c>
      <c r="O43" s="5">
        <f t="shared" si="3"/>
        <v>46.56890414179418</v>
      </c>
      <c r="P43" s="4">
        <v>47.57460387323944</v>
      </c>
      <c r="Q43" s="4">
        <v>48.20611691194607</v>
      </c>
      <c r="R43" s="4">
        <v>43.925991640197026</v>
      </c>
    </row>
    <row r="44" spans="1:18" ht="26.25" customHeight="1">
      <c r="A44" s="2" t="s">
        <v>43</v>
      </c>
      <c r="B44" s="2"/>
      <c r="C44" s="3">
        <f t="shared" si="0"/>
        <v>52.12215259092525</v>
      </c>
      <c r="D44" s="2"/>
      <c r="E44" s="4">
        <f t="shared" si="1"/>
        <v>57.913435623179915</v>
      </c>
      <c r="F44" s="4">
        <v>52.0873750325777</v>
      </c>
      <c r="G44" s="4">
        <v>66.04802350142933</v>
      </c>
      <c r="H44" s="4">
        <v>55.60490833553273</v>
      </c>
      <c r="J44" s="4">
        <f t="shared" si="2"/>
        <v>44.95218606919946</v>
      </c>
      <c r="K44" s="4">
        <v>41.098847723182665</v>
      </c>
      <c r="L44" s="4">
        <v>51.81379794945514</v>
      </c>
      <c r="M44" s="4">
        <v>41.94391253496059</v>
      </c>
      <c r="O44" s="5">
        <f t="shared" si="3"/>
        <v>53.50083608039639</v>
      </c>
      <c r="P44" s="4">
        <v>60.99889964788733</v>
      </c>
      <c r="Q44" s="4">
        <v>49.52158184658391</v>
      </c>
      <c r="R44" s="4">
        <v>49.982026746717935</v>
      </c>
    </row>
    <row r="45" spans="1:18" ht="26.25" customHeight="1">
      <c r="A45" s="2" t="s">
        <v>44</v>
      </c>
      <c r="B45" s="2"/>
      <c r="C45" s="3">
        <f t="shared" si="0"/>
        <v>54.22335479174941</v>
      </c>
      <c r="D45" s="2"/>
      <c r="E45" s="4">
        <f t="shared" si="1"/>
        <v>58.91306168928142</v>
      </c>
      <c r="F45" s="4">
        <v>44.70657276061756</v>
      </c>
      <c r="G45" s="4">
        <v>67.4906486937257</v>
      </c>
      <c r="H45" s="4">
        <v>64.541963613501</v>
      </c>
      <c r="J45" s="4">
        <f t="shared" si="2"/>
        <v>50.83712506703782</v>
      </c>
      <c r="K45" s="4">
        <v>49.49987665570832</v>
      </c>
      <c r="L45" s="4">
        <v>54.9074688567915</v>
      </c>
      <c r="M45" s="4">
        <v>48.10402968861363</v>
      </c>
      <c r="O45" s="5">
        <f t="shared" si="3"/>
        <v>52.91987761892894</v>
      </c>
      <c r="P45" s="4">
        <v>47.354533450704224</v>
      </c>
      <c r="Q45" s="4">
        <v>64.97829482857848</v>
      </c>
      <c r="R45" s="4">
        <v>46.426804577504114</v>
      </c>
    </row>
    <row r="46" spans="1:18" ht="26.25" customHeight="1">
      <c r="A46" s="2" t="s">
        <v>45</v>
      </c>
      <c r="B46" s="2"/>
      <c r="C46" s="3">
        <f t="shared" si="0"/>
        <v>59.15169177478421</v>
      </c>
      <c r="D46" s="2"/>
      <c r="E46" s="4">
        <f t="shared" si="1"/>
        <v>63.02530657474364</v>
      </c>
      <c r="F46" s="4">
        <v>52.32328692723406</v>
      </c>
      <c r="G46" s="4">
        <v>66.48712136916106</v>
      </c>
      <c r="H46" s="4">
        <v>70.26551142783579</v>
      </c>
      <c r="J46" s="4">
        <f t="shared" si="2"/>
        <v>56.92035825626499</v>
      </c>
      <c r="K46" s="4">
        <v>58.71410023222946</v>
      </c>
      <c r="L46" s="4">
        <v>49.43613021969752</v>
      </c>
      <c r="M46" s="4">
        <v>62.610844316868</v>
      </c>
      <c r="O46" s="5">
        <f t="shared" si="3"/>
        <v>57.50941049334401</v>
      </c>
      <c r="P46" s="4">
        <v>58.358054577464785</v>
      </c>
      <c r="Q46" s="4">
        <v>63.786154731562945</v>
      </c>
      <c r="R46" s="4">
        <v>50.38402217100429</v>
      </c>
    </row>
    <row r="47" spans="1:18" ht="26.25" customHeight="1">
      <c r="A47" s="2" t="s">
        <v>46</v>
      </c>
      <c r="B47" s="2"/>
      <c r="C47" s="3">
        <f t="shared" si="0"/>
        <v>53.93177879070403</v>
      </c>
      <c r="D47" s="2"/>
      <c r="E47" s="4">
        <f t="shared" si="1"/>
        <v>59.9530269082762</v>
      </c>
      <c r="F47" s="4">
        <v>48.75706026342911</v>
      </c>
      <c r="G47" s="4">
        <v>66.31627396968398</v>
      </c>
      <c r="H47" s="4">
        <v>64.78574649171551</v>
      </c>
      <c r="J47" s="4">
        <f t="shared" si="2"/>
        <v>46.75334981350284</v>
      </c>
      <c r="K47" s="4">
        <v>42.09240111591651</v>
      </c>
      <c r="L47" s="4">
        <v>52.17992651254206</v>
      </c>
      <c r="M47" s="4">
        <v>45.98772181204995</v>
      </c>
      <c r="O47" s="5">
        <f t="shared" si="3"/>
        <v>55.088959650333074</v>
      </c>
      <c r="P47" s="4">
        <v>55.71720950704226</v>
      </c>
      <c r="Q47" s="4">
        <v>62.75844775137713</v>
      </c>
      <c r="R47" s="4">
        <v>46.791221692579825</v>
      </c>
    </row>
    <row r="48" spans="1:18" ht="26.25" customHeight="1">
      <c r="A48" s="2" t="s">
        <v>47</v>
      </c>
      <c r="B48" s="2"/>
      <c r="C48" s="3">
        <f t="shared" si="0"/>
        <v>55.79574597807081</v>
      </c>
      <c r="D48" s="2"/>
      <c r="E48" s="4">
        <f t="shared" si="1"/>
        <v>59.79375453936458</v>
      </c>
      <c r="F48" s="4">
        <v>45.20011965612776</v>
      </c>
      <c r="G48" s="4">
        <v>69.73673801871969</v>
      </c>
      <c r="H48" s="4">
        <v>64.44440594324627</v>
      </c>
      <c r="J48" s="4">
        <f t="shared" si="2"/>
        <v>52.69556166182426</v>
      </c>
      <c r="K48" s="4">
        <v>46.486678717159236</v>
      </c>
      <c r="L48" s="4">
        <v>56.05875824393955</v>
      </c>
      <c r="M48" s="4">
        <v>55.541248024373985</v>
      </c>
      <c r="O48" s="5">
        <f t="shared" si="3"/>
        <v>54.897921733023615</v>
      </c>
      <c r="P48" s="4">
        <v>53.736575704225345</v>
      </c>
      <c r="Q48" s="4">
        <v>59.798651648442004</v>
      </c>
      <c r="R48" s="4">
        <v>51.15853784640349</v>
      </c>
    </row>
    <row r="49" spans="1:18" ht="26.25" customHeight="1">
      <c r="A49" s="2" t="s">
        <v>2</v>
      </c>
      <c r="B49" s="2"/>
      <c r="C49" s="3">
        <f t="shared" si="0"/>
        <v>55.027104229338065</v>
      </c>
      <c r="D49" s="2"/>
      <c r="E49" s="4">
        <f t="shared" si="1"/>
        <v>56.293434364455436</v>
      </c>
      <c r="F49" s="4">
        <v>34.27126193357924</v>
      </c>
      <c r="G49" s="4">
        <v>63.04861500612927</v>
      </c>
      <c r="H49" s="4">
        <v>71.56042615365779</v>
      </c>
      <c r="J49" s="4">
        <f t="shared" si="2"/>
        <v>53.66626324708027</v>
      </c>
      <c r="K49" s="4">
        <v>53.18759362008098</v>
      </c>
      <c r="L49" s="4">
        <v>54.118796978903475</v>
      </c>
      <c r="M49" s="4">
        <v>53.69239914225636</v>
      </c>
      <c r="O49" s="5">
        <f t="shared" si="3"/>
        <v>55.121615076478484</v>
      </c>
      <c r="P49" s="4">
        <v>68.70136443661973</v>
      </c>
      <c r="Q49" s="4">
        <v>48.45276658719067</v>
      </c>
      <c r="R49" s="4">
        <v>48.21071420562503</v>
      </c>
    </row>
    <row r="50" spans="1:18" ht="26.25" customHeight="1" thickBot="1">
      <c r="A50" s="6" t="s">
        <v>48</v>
      </c>
      <c r="B50" s="6"/>
      <c r="C50" s="7">
        <f t="shared" si="0"/>
        <v>58.79091109102674</v>
      </c>
      <c r="D50" s="6"/>
      <c r="E50" s="8">
        <f t="shared" si="1"/>
        <v>56.73331688808124</v>
      </c>
      <c r="F50" s="8">
        <v>63.18224727500579</v>
      </c>
      <c r="G50" s="8">
        <v>61.05353977177007</v>
      </c>
      <c r="H50" s="8">
        <v>45.96416361746783</v>
      </c>
      <c r="I50" s="8"/>
      <c r="J50" s="8">
        <f t="shared" si="2"/>
        <v>73.09011889716913</v>
      </c>
      <c r="K50" s="8">
        <v>61.185617765997634</v>
      </c>
      <c r="L50" s="8">
        <v>63.4265594816282</v>
      </c>
      <c r="M50" s="8">
        <v>94.65817944388155</v>
      </c>
      <c r="N50" s="8"/>
      <c r="O50" s="9">
        <f t="shared" si="3"/>
        <v>46.549297487829875</v>
      </c>
      <c r="P50" s="8">
        <v>37.67143485915493</v>
      </c>
      <c r="Q50" s="8">
        <v>48.904957658472426</v>
      </c>
      <c r="R50" s="15">
        <v>53.07149994586228</v>
      </c>
    </row>
    <row r="51" spans="1:4" ht="26.25" customHeight="1">
      <c r="A51" s="10"/>
      <c r="B51" s="10"/>
      <c r="C51" s="11"/>
      <c r="D51" s="10"/>
    </row>
    <row r="52" spans="1:4" ht="26.25" customHeight="1">
      <c r="A52" s="10"/>
      <c r="B52" s="10"/>
      <c r="C52" s="11"/>
      <c r="D52" s="10"/>
    </row>
    <row r="53" spans="1:4" ht="26.25" customHeight="1">
      <c r="A53" s="10"/>
      <c r="B53" s="10"/>
      <c r="C53" s="11"/>
      <c r="D53" s="10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奥村まどか</dc:creator>
  <cp:keywords/>
  <dc:description/>
  <cp:lastModifiedBy> </cp:lastModifiedBy>
  <cp:lastPrinted>2003-09-10T03:15:12Z</cp:lastPrinted>
  <dcterms:created xsi:type="dcterms:W3CDTF">2003-07-31T14:11:46Z</dcterms:created>
  <dcterms:modified xsi:type="dcterms:W3CDTF">2003-09-10T05:36:52Z</dcterms:modified>
  <cp:category/>
  <cp:version/>
  <cp:contentType/>
  <cp:contentStatus/>
</cp:coreProperties>
</file>